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5480" windowHeight="8520"/>
  </bookViews>
  <sheets>
    <sheet name="Honorários" sheetId="2" r:id="rId1"/>
  </sheets>
  <calcPr calcId="124519"/>
</workbook>
</file>

<file path=xl/calcChain.xml><?xml version="1.0" encoding="utf-8"?>
<calcChain xmlns="http://schemas.openxmlformats.org/spreadsheetml/2006/main">
  <c r="C219" i="2"/>
  <c r="C42"/>
  <c r="C218"/>
  <c r="C195"/>
  <c r="C186"/>
  <c r="C10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6"/>
  <c r="C37"/>
  <c r="C40"/>
  <c r="C41"/>
  <c r="C43"/>
  <c r="C44"/>
  <c r="C45"/>
  <c r="C46"/>
  <c r="C47"/>
  <c r="C48"/>
  <c r="C49"/>
  <c r="C50"/>
  <c r="C51"/>
  <c r="C52"/>
  <c r="C53"/>
  <c r="C54"/>
  <c r="C55"/>
  <c r="C56"/>
  <c r="C57"/>
  <c r="C58"/>
  <c r="C60"/>
  <c r="C62"/>
  <c r="C63"/>
  <c r="C64"/>
  <c r="C66"/>
  <c r="C68"/>
  <c r="C70"/>
  <c r="C71"/>
  <c r="C73"/>
  <c r="C75"/>
  <c r="C77"/>
  <c r="C78"/>
  <c r="C79"/>
  <c r="C83"/>
  <c r="C85"/>
  <c r="C87"/>
  <c r="C88"/>
  <c r="C90"/>
  <c r="C92"/>
  <c r="C93"/>
  <c r="C94"/>
  <c r="C95"/>
  <c r="C97"/>
  <c r="C98"/>
  <c r="C99"/>
  <c r="C100"/>
  <c r="C101"/>
  <c r="C103"/>
  <c r="C104"/>
  <c r="C107"/>
  <c r="C108"/>
  <c r="C109"/>
  <c r="C110"/>
  <c r="C112"/>
  <c r="C113"/>
  <c r="C115"/>
  <c r="C116"/>
  <c r="C117"/>
  <c r="C119"/>
  <c r="C121"/>
  <c r="C122"/>
  <c r="C123"/>
  <c r="C124"/>
  <c r="C125"/>
  <c r="C127"/>
  <c r="C128"/>
  <c r="C129"/>
  <c r="C131"/>
  <c r="C134"/>
  <c r="C135"/>
  <c r="C138"/>
  <c r="C140"/>
  <c r="C142"/>
  <c r="C144"/>
  <c r="C146"/>
  <c r="C147"/>
  <c r="C148"/>
  <c r="C150"/>
  <c r="C151"/>
  <c r="C154"/>
  <c r="C155"/>
  <c r="C156"/>
  <c r="C157"/>
  <c r="C159"/>
  <c r="C160"/>
  <c r="C162"/>
  <c r="C163"/>
  <c r="C165"/>
  <c r="C166"/>
  <c r="C167"/>
  <c r="C169"/>
  <c r="C170"/>
  <c r="C171"/>
  <c r="C172"/>
  <c r="C173"/>
  <c r="C174"/>
  <c r="C175"/>
  <c r="C178"/>
  <c r="C179"/>
  <c r="C180"/>
  <c r="C181"/>
  <c r="C183"/>
  <c r="C184"/>
  <c r="C188"/>
  <c r="C189"/>
  <c r="C190"/>
  <c r="C191"/>
  <c r="C192"/>
  <c r="C193"/>
  <c r="C197"/>
  <c r="C198"/>
  <c r="C199"/>
  <c r="C200"/>
  <c r="C201"/>
  <c r="C202"/>
  <c r="C203"/>
  <c r="C204"/>
  <c r="C205"/>
  <c r="C206"/>
  <c r="C209"/>
  <c r="C210"/>
  <c r="C213"/>
  <c r="C214"/>
  <c r="C217"/>
  <c r="C220"/>
  <c r="C223"/>
  <c r="C227"/>
  <c r="C228"/>
  <c r="C229"/>
  <c r="C231"/>
  <c r="C232"/>
  <c r="C233"/>
  <c r="C234"/>
  <c r="C235"/>
  <c r="C236"/>
  <c r="C237"/>
  <c r="C239"/>
  <c r="C241"/>
  <c r="C242"/>
  <c r="C243"/>
  <c r="C244"/>
  <c r="C245"/>
  <c r="C246"/>
  <c r="C249"/>
  <c r="C252"/>
  <c r="C254"/>
  <c r="C256"/>
  <c r="C258"/>
  <c r="C260"/>
  <c r="C262"/>
  <c r="C264"/>
  <c r="C265"/>
  <c r="C266"/>
  <c r="C268"/>
  <c r="C269"/>
  <c r="C271"/>
  <c r="C273"/>
  <c r="C274"/>
  <c r="C276"/>
  <c r="C277"/>
  <c r="C278"/>
  <c r="C279"/>
  <c r="C280"/>
  <c r="C281"/>
  <c r="C9"/>
</calcChain>
</file>

<file path=xl/sharedStrings.xml><?xml version="1.0" encoding="utf-8"?>
<sst xmlns="http://schemas.openxmlformats.org/spreadsheetml/2006/main" count="281" uniqueCount="280">
  <si>
    <t>Mandatário expressamente constituído ou substabelecido:</t>
  </si>
  <si>
    <t>Valor (R$)</t>
  </si>
  <si>
    <t>Distribuição de ação e/ou recursos</t>
  </si>
  <si>
    <t xml:space="preserve">Diligência em órgãos policiais e análogos </t>
  </si>
  <si>
    <t xml:space="preserve">Audiência Juizado Especial comum e federal: Instrução </t>
  </si>
  <si>
    <t xml:space="preserve">Entrega de Memoriais - por gabinete (não inclusa a audiência) </t>
  </si>
  <si>
    <t>Entrega de MEMORIAIS</t>
  </si>
  <si>
    <t xml:space="preserve">Diligências em geral (Cópias, apontamentos em qualquer órgão público, Protocolo Físico ou Eletrônico (Certificado Digital), Retirada de Certidões), Emissão de Guias de custas, </t>
  </si>
  <si>
    <t>Ato/Serviço</t>
  </si>
  <si>
    <t xml:space="preserve"> Para outros Estados – VM 6 URH</t>
  </si>
  <si>
    <t xml:space="preserve">Advocacia cível. Procedimentos Especiais. </t>
  </si>
  <si>
    <t>VM 45 URH</t>
  </si>
  <si>
    <t>Advocacia de Família e Sucessões</t>
  </si>
  <si>
    <t>40.1 - Consensual</t>
  </si>
  <si>
    <t>Advocacia Criminal</t>
  </si>
  <si>
    <t>Defesa em processo – VM 25 URH. Quanto a Inquérito Policial Militar e Tribunal do Júri, aplicar, respectivamente, os itens 55 e 56.</t>
  </si>
  <si>
    <t>56 - Justiça Militar</t>
  </si>
  <si>
    <t>57 – Habeas Corpus</t>
  </si>
  <si>
    <t>61 – Execução Penal</t>
  </si>
  <si>
    <t>62 – Processos Incidentes</t>
  </si>
  <si>
    <t>a) Em caso de competência do Júri vide item 56.</t>
  </si>
  <si>
    <t>Advocacia Trabalhista</t>
  </si>
  <si>
    <t>71 - Patrocínio de reclamação trabalhista pelo reclamante, de 10% a 30% do
valor da condenação, se procedente ou em caso de acordo;</t>
  </si>
  <si>
    <t>73 - Inquérito para apuração de falta grave:</t>
  </si>
  <si>
    <t>73.1 - Representando empregador - de 10% a 30% sobre o valor total da causa</t>
  </si>
  <si>
    <t>73.2 - Representando empregado - de 10% a 30% do valor recebido pelo empregado na reintegração ou na rescisão contratual</t>
  </si>
  <si>
    <t>76 - Embargos de Terceiro, como mandatário especial - de 10% a 20% do valor do bem 78 - Processos Cautelares - de 10% a 20% do valor da causa</t>
  </si>
  <si>
    <t>77 - Dissídio Coletivo / Acordo Coletivo</t>
  </si>
  <si>
    <t>81 - Ação de Reintegração Trabalhista - de 10% a 30% do valor da causa ou do valor do salário do reclamante por doze meses;</t>
  </si>
  <si>
    <t>82 - Ação de Consignação em Pagamento - de 10% a 30% do valor da causa ou do crédito, no caso do advogado do reclamante;</t>
  </si>
  <si>
    <t>84 - Comissão de Conciliação Prévia</t>
  </si>
  <si>
    <t>84.1 - Representando o empregador - de 10% a 20% do valor do benefício financeiro</t>
  </si>
  <si>
    <t>84.2 - Representando o empregado - de 10% a 20% do valor do benefício financeiro</t>
  </si>
  <si>
    <t>85 - Ações de Acidente de Trabalho (ajuizamento ou contestação) - de 10 a 20% do valor do benefício VM 40 URH</t>
  </si>
  <si>
    <t>Advocacia Previdenciária</t>
  </si>
  <si>
    <t>95. Antecipação de Tutela ou Medida Liminar - 20% a 30% do proveito econômico obtido, enquanto perdurar os efeitos, limitado a 36 meses.</t>
  </si>
  <si>
    <t>Advocacia Eleitoral</t>
  </si>
  <si>
    <t>Vara da Infância e da Juventude</t>
  </si>
  <si>
    <t>103 – Qualquer Intervenção</t>
  </si>
  <si>
    <t>Advocacia Extrajudicial</t>
  </si>
  <si>
    <t>104 – Advocacia Colaborativa</t>
  </si>
  <si>
    <t>Atuação do advogado para a construção de solução consensual. Havendo interesse econômico, 10% a 20% desse valor – VM 20 URH, mesmo quando for de valor inestimável.</t>
  </si>
  <si>
    <t>105 – Administração Pública</t>
  </si>
  <si>
    <t>106 – Defesa Administrativa</t>
  </si>
  <si>
    <t>107 – Processo Administrativo</t>
  </si>
  <si>
    <t>108 – Contratos em Geral</t>
  </si>
  <si>
    <t>109 – Testamento</t>
  </si>
  <si>
    <t xml:space="preserve">110 – Documentação Imobiliária (excluídas as hipóteses dos artigos 212 e 213 da Lei n. 6.015, de 31 de dezembro de 1973 – nesse caso, ver item 14 desta Tabela):
</t>
  </si>
  <si>
    <t>a) Estudo ou organização de documentação imobiliária –VM 15 URH (o estudo e a organização não compreendem a extração da respectiva documentação);</t>
  </si>
  <si>
    <t>111 – Assembleias</t>
  </si>
  <si>
    <t>b) Confecção da ATA – VM 10 URH adicionais;</t>
  </si>
  <si>
    <t>a) Participação em assembleias – VM 10 URH ou remuneração por hora nos termos desta Tabela;</t>
  </si>
  <si>
    <t>112 – Consulta</t>
  </si>
  <si>
    <t>Verbal, em horário comercial (das 8h às 18h) – VM 3 URH. Fora desse horário, acréscimo de 20 a 30%.</t>
  </si>
  <si>
    <t>113 – Parecer</t>
  </si>
  <si>
    <t>Advocacia Tributária</t>
  </si>
  <si>
    <t>2 – Advocacia perante os Tribunais</t>
  </si>
  <si>
    <r>
      <rPr>
        <b/>
        <sz val="10"/>
        <color theme="1"/>
        <rFont val="Calibri"/>
        <family val="2"/>
        <scheme val="minor"/>
      </rPr>
      <t>114 – Hora Técnica de Trabalho</t>
    </r>
    <r>
      <rPr>
        <sz val="10"/>
        <color theme="1"/>
        <rFont val="Calibri"/>
        <family val="2"/>
        <scheme val="minor"/>
      </rPr>
      <t xml:space="preserve"> nos contratos em que sejam fixados honorários em função do tempo trabalhado – VM 2 URH/hora
</t>
    </r>
  </si>
  <si>
    <t>1 – Ações de Jurisdição Contenciosa ou que assumam este caráter</t>
  </si>
  <si>
    <t xml:space="preserve">g) Simples acompanhamento de Recurso sem prática de qualquer ato judicial – VM 1 URH por mês  </t>
  </si>
  <si>
    <t xml:space="preserve">3 - Exame De Processos em Geral </t>
  </si>
  <si>
    <t xml:space="preserve">4 - Diligências e Serviços em Audiência </t>
  </si>
  <si>
    <t>5 - Prestação de Serviços em Audiência</t>
  </si>
  <si>
    <t xml:space="preserve">6 - Precatórias e Rogatórias </t>
  </si>
  <si>
    <t xml:space="preserve">7 - Advocacia de Partido </t>
  </si>
  <si>
    <r>
      <rPr>
        <b/>
        <sz val="10"/>
        <color theme="1"/>
        <rFont val="Calibri"/>
        <family val="2"/>
        <scheme val="minor"/>
      </rPr>
      <t xml:space="preserve">8 - TUTELAS DE URGÊNCIA </t>
    </r>
    <r>
      <rPr>
        <sz val="10"/>
        <color theme="1"/>
        <rFont val="Calibri"/>
        <family val="2"/>
        <scheme val="minor"/>
      </rPr>
      <t>- VM 40 URH, que deve ser adicionado ao valor previsto para a ação específica;</t>
    </r>
  </si>
  <si>
    <t xml:space="preserve">9 - Ordinária de Despejo </t>
  </si>
  <si>
    <t>10- Revisão e Arbitramento de Aluguel</t>
  </si>
  <si>
    <t>11 - Renovatória de Contrato de Locação</t>
  </si>
  <si>
    <t>12 - Possessórias</t>
  </si>
  <si>
    <t>13 - Divisão e Demarcação de Terras Particulares</t>
  </si>
  <si>
    <t>a) Não contestada – 10% sobre o valor do quinhão que couber ao cliente</t>
  </si>
  <si>
    <t>b) Contestada – 20% sobre o mesmo valor</t>
  </si>
  <si>
    <t>14 - Retificação de Área - Judicial ou Administrativa</t>
  </si>
  <si>
    <t>15 - Usucapião</t>
  </si>
  <si>
    <t>16 - Nunciação de Obra Nova</t>
  </si>
  <si>
    <t>17 - Intervenções de Terceiro</t>
  </si>
  <si>
    <t>18 - Desapropriação</t>
  </si>
  <si>
    <t xml:space="preserve">19 - Consignação em Pagamento, Depósito, Anulação e
Substituição de Título ao Portador, Prestação de Contas
</t>
  </si>
  <si>
    <t>20 - Ação Monitória, de Execução em Geral e Cobrança
JUDICIAL OU EXTRAJUDICIAL</t>
  </si>
  <si>
    <t>21 - Recuperação Judicial, Extra-Judicial e Falência</t>
  </si>
  <si>
    <t>21 - Insolvência Civil</t>
  </si>
  <si>
    <t>23 - Dissolução e Liquidação de Sociedade</t>
  </si>
  <si>
    <t>24 - Extinção de Condomínio</t>
  </si>
  <si>
    <t>25 - Mandado de Segurança</t>
  </si>
  <si>
    <t>27 - Juízo Arbitral</t>
  </si>
  <si>
    <t>30 - Organização de Fundações</t>
  </si>
  <si>
    <t>31 - Juizados Especiais</t>
  </si>
  <si>
    <t>a) 10% a 30% do valor da causa;</t>
  </si>
  <si>
    <t>32 - Inventários e Arrolamentos</t>
  </si>
  <si>
    <t>33 - Habilitação de Crédito em Inventário ou Arrolamento</t>
  </si>
  <si>
    <t>34 - Testamentos e Codicilos</t>
  </si>
  <si>
    <t>35 - Anulação de Testamento</t>
  </si>
  <si>
    <t>36 - Reconhecimento e Dissolução de União Estável</t>
  </si>
  <si>
    <t>a) Litigioso – VM 60 URH + 5% a 10% sobre o valor total dos bens</t>
  </si>
  <si>
    <t>b) Consensual – VM 40 URH + 5% a 10% sobre o valor total dos bens</t>
  </si>
  <si>
    <t>39 - Conversão de Separação em Divórcio</t>
  </si>
  <si>
    <t>40 - Divórcio</t>
  </si>
  <si>
    <t>c) Com bens e mesmo advogado – VM 40 URH mais 5% sobre o valor total dos bens</t>
  </si>
  <si>
    <t>d) Com bens e advogados distintos – VM 60 URH mais 5% do quinhão do cliente sobre o valor total dos bens</t>
  </si>
  <si>
    <t xml:space="preserve">40.2 - Litigioso </t>
  </si>
  <si>
    <t>b) Com bens – VM 70 URH mais 5% do quinhão do cliente sobre o valor total dos bens</t>
  </si>
  <si>
    <t>41 - Anulação de Casamento</t>
  </si>
  <si>
    <t>43 - Ação de Alimentos</t>
  </si>
  <si>
    <t xml:space="preserve">46 - Sub-rogação de Vínculo ou Levantamento de Cláusula
Restritiva
</t>
  </si>
  <si>
    <t>53 - Inquérito Policial e Representação Criminal</t>
  </si>
  <si>
    <t>a) Diligência perante órgãos policiais, em horário comercial (8h às 18 h) – VM
20 URH. Fora desse horário, acréscimo de 20% a 30%.</t>
  </si>
  <si>
    <t>55 - Processo de Competência do Júri</t>
  </si>
  <si>
    <t>Ordem dos Advogados do Brasil</t>
  </si>
  <si>
    <t>Conselho Seccional do Distrito Federal</t>
  </si>
  <si>
    <t>Tabela de Honorários</t>
  </si>
  <si>
    <t>VM = Valor Mínimo URH</t>
  </si>
  <si>
    <t>Verificar nome</t>
  </si>
  <si>
    <t xml:space="preserve">Salvo outra disposição nesta tabela, 20% sobre o valor econômico da questão haja ou não benefício patrimonial </t>
  </si>
  <si>
    <t xml:space="preserve"> a)Elaboração e apresentação de Memorial </t>
  </si>
  <si>
    <t xml:space="preserve">b) Sustentação Oral </t>
  </si>
  <si>
    <t xml:space="preserve">C) Elaboração e apresentação de Razões e Contrarrazões ou Recurso Adesivo, como mandatário especial </t>
  </si>
  <si>
    <t xml:space="preserve">d)Elaboração e apresentação de Agravo Regimental </t>
  </si>
  <si>
    <t xml:space="preserve">e)Ação Rescisória </t>
  </si>
  <si>
    <t xml:space="preserve">f) Revisão Criminal </t>
  </si>
  <si>
    <t xml:space="preserve">h)Representação </t>
  </si>
  <si>
    <t xml:space="preserve">i) Pedido de Correição Parcial </t>
  </si>
  <si>
    <t xml:space="preserve">j)Arguição de Exceção de Suspeição ou Impedimento </t>
  </si>
  <si>
    <t xml:space="preserve">l)Agravo de Instrumento </t>
  </si>
  <si>
    <t xml:space="preserve">m) Embargos Infringentes </t>
  </si>
  <si>
    <t xml:space="preserve">n) Embargos de Declaração </t>
  </si>
  <si>
    <t xml:space="preserve">p)Medidas Cautelares </t>
  </si>
  <si>
    <t xml:space="preserve">q) Arguição de Inconstitucionalidade de Lei </t>
  </si>
  <si>
    <t xml:space="preserve">r) Pedidos de Homologação de Sentença Estrangeira </t>
  </si>
  <si>
    <t>s) Demais Ações Originárias nos Tribunais</t>
  </si>
  <si>
    <t xml:space="preserve">t) Embargos de Divergência </t>
  </si>
  <si>
    <t>u)Recurso Especial e Extraordinário</t>
  </si>
  <si>
    <t xml:space="preserve">v) Agravo para a subida de Recurso Especial e Extraordinário </t>
  </si>
  <si>
    <t xml:space="preserve">x) Ingresso como AMICUS CURIAE </t>
  </si>
  <si>
    <t xml:space="preserve">y) Demais recursos </t>
  </si>
  <si>
    <t xml:space="preserve">Para o Distrito Federal  </t>
  </si>
  <si>
    <t xml:space="preserve">Para outros Estados </t>
  </si>
  <si>
    <t xml:space="preserve">a) Para precatória, protocolo e acompanhamento sem audiência </t>
  </si>
  <si>
    <t>b) Para precatória, protocolo e acompanhamento com audiência</t>
  </si>
  <si>
    <t xml:space="preserve">c) Para rogatória </t>
  </si>
  <si>
    <t xml:space="preserve">a) Sem vínculo empregatício, valor mensal </t>
  </si>
  <si>
    <t xml:space="preserve">a) 10% a 20% sobre o valor anual do contrato de locação </t>
  </si>
  <si>
    <t xml:space="preserve">b) Em caso de ação de despejo com pedido liminar para desocupação - VM
15% a 20% sobre o valor anual do contrato de locação </t>
  </si>
  <si>
    <t xml:space="preserve">10% a 20% sobre o valor anual do novo aluguel </t>
  </si>
  <si>
    <t xml:space="preserve">o) Suspensão de Segurança </t>
  </si>
  <si>
    <t xml:space="preserve">a) Manutenção e reintegração de posse – 10% a 15% sobre o valor da coisa
litigiosa </t>
  </si>
  <si>
    <t xml:space="preserve">b) Em caso de ação com pedido liminar - VM 15% a 20% sobre o valor da
coisa litigiosa </t>
  </si>
  <si>
    <t xml:space="preserve">c) Interdito proibitório – 10% sobre o valor da coisa litigiosa </t>
  </si>
  <si>
    <t xml:space="preserve">c) Em ambas as hipóteses </t>
  </si>
  <si>
    <t xml:space="preserve">Aplica-se o item 1 da PARTE GERAL desta Tabela </t>
  </si>
  <si>
    <t xml:space="preserve">a) ADMINISTRATIVO (novo CPC) - 5% a 15% do valor do bem </t>
  </si>
  <si>
    <t xml:space="preserve">b) JUDICIAL - 10% a 20% do valor do bem </t>
  </si>
  <si>
    <t xml:space="preserve">10% a 20% do valor do bem </t>
  </si>
  <si>
    <t xml:space="preserve">a) Direta – 20% sobre a diferença entre a oferta e a indenização final </t>
  </si>
  <si>
    <t xml:space="preserve">b) Indireta </t>
  </si>
  <si>
    <t xml:space="preserve">a) Consignação extrajudicial </t>
  </si>
  <si>
    <t xml:space="preserve">b) Consignação judicial </t>
  </si>
  <si>
    <t xml:space="preserve">c) depósito, anulação e substituição de título ao portador </t>
  </si>
  <si>
    <t xml:space="preserve">d) prestação de contas - EXIGIR – 10% a 20% sobre o valor do saldo </t>
  </si>
  <si>
    <t xml:space="preserve">e) prestação de contas - OFERTA </t>
  </si>
  <si>
    <t xml:space="preserve">a) 10% a 20% sobre o valor atualizado do débito para cobranças extrajudiciais </t>
  </si>
  <si>
    <t xml:space="preserve">b) 10% a 20% sobre o valor atualizado do débito para as cobranças judiciais </t>
  </si>
  <si>
    <t>a)5% a 10% do valor envolvido</t>
  </si>
  <si>
    <t xml:space="preserve">b) Para habilitação de crédito e seu acompanhamento – 10% a 20% do valor
do crédito </t>
  </si>
  <si>
    <t xml:space="preserve">c) Para pedido de restituição –10% a 20% do valor do bem </t>
  </si>
  <si>
    <t xml:space="preserve">d) Para extinção de obrigações – 1% a 3% sobre o valor do passivo, inclusive
tributário </t>
  </si>
  <si>
    <t xml:space="preserve">e) ação de responsabilidade - 10% a 20% do valor do crédito </t>
  </si>
  <si>
    <t xml:space="preserve">a) Advogado do requerente – 10% sobre o valor do crédito </t>
  </si>
  <si>
    <t>b) Representação do devedor – 1% a 5% do valor total do passivo</t>
  </si>
  <si>
    <t xml:space="preserve">a) 10% a 20% sobre os haveres recebidos pelo cliente </t>
  </si>
  <si>
    <t xml:space="preserve">b) Como advogado dos demais sócios ou da sociedade – 10% a 20% sobre a quantia efetivamente paga ao sócio retirante </t>
  </si>
  <si>
    <t xml:space="preserve">10% a 20% sobre o valor do quinhão </t>
  </si>
  <si>
    <t xml:space="preserve">10% a 20% sobre o valor econômico da questão </t>
  </si>
  <si>
    <t xml:space="preserve">26 - Habeas Data </t>
  </si>
  <si>
    <t xml:space="preserve">MANDADO DE INJUNÇÃO </t>
  </si>
  <si>
    <t xml:space="preserve">10% a 20% sobre o valor econômico em debate </t>
  </si>
  <si>
    <t>28 - Substituição Processual</t>
  </si>
  <si>
    <t xml:space="preserve">29 - Retificação de Registro e Averbação </t>
  </si>
  <si>
    <t xml:space="preserve">3% a 6% sobre o valor do bem destinado à instituição </t>
  </si>
  <si>
    <t>JUDICIAL OU ADMINISTRATIVO - 5% a 10% sobre o valor total dos bens</t>
  </si>
  <si>
    <t xml:space="preserve">10% a 20% sobre o valor do crédito </t>
  </si>
  <si>
    <t xml:space="preserve">Apresentação e registro </t>
  </si>
  <si>
    <t xml:space="preserve">10% a 20% sobre o valor do benefício econômico </t>
  </si>
  <si>
    <t xml:space="preserve">a) Consensual </t>
  </si>
  <si>
    <t xml:space="preserve">b) Litigiosa </t>
  </si>
  <si>
    <t xml:space="preserve">a) Sem bens e sendo o mesmo advogado </t>
  </si>
  <si>
    <t xml:space="preserve">b) Sem bens e com advogados distintos </t>
  </si>
  <si>
    <t xml:space="preserve">Havendo bens a partilhar, o percentual para inventários e arrolamentos </t>
  </si>
  <si>
    <t xml:space="preserve">42 - Investigação de Paternidade </t>
  </si>
  <si>
    <t xml:space="preserve">Ação de alimentos, revisão ou exoneração de pensão alimentícia, valor de 10% a 20% sobre o valor anual dos alimentos </t>
  </si>
  <si>
    <t xml:space="preserve">44 - Regulamentação de Visita </t>
  </si>
  <si>
    <t xml:space="preserve">45 - Interdição, Tutela ou Curatela </t>
  </si>
  <si>
    <t xml:space="preserve">Metade do percentual relativo ao inventário calculado sobre o valor do bem </t>
  </si>
  <si>
    <t>47 - Adoção</t>
  </si>
  <si>
    <t xml:space="preserve">48 - Emancipação ou Suprimento </t>
  </si>
  <si>
    <t xml:space="preserve">49 - Outorga Judicial de Consentimento </t>
  </si>
  <si>
    <t xml:space="preserve">50 - Extinção de Usufruto ou Fideicomisso </t>
  </si>
  <si>
    <r>
      <t>51 - Alienação de Bens</t>
    </r>
    <r>
      <rPr>
        <sz val="10"/>
        <color theme="1"/>
        <rFont val="Calibri"/>
        <family val="2"/>
        <scheme val="minor"/>
      </rPr>
      <t xml:space="preserve"> - 5% a 15% sobre o valor do bem </t>
    </r>
  </si>
  <si>
    <r>
      <rPr>
        <b/>
        <sz val="10"/>
        <color theme="1"/>
        <rFont val="Calibri"/>
        <family val="2"/>
        <scheme val="minor"/>
      </rPr>
      <t xml:space="preserve">52 - Pedido de Alvará, Ofícios ou Expedição de Mandado </t>
    </r>
    <r>
      <rPr>
        <sz val="10"/>
        <color theme="1"/>
        <rFont val="Calibri"/>
        <family val="2"/>
        <scheme val="minor"/>
      </rPr>
      <t xml:space="preserve">10% a 20% sobre o valor 
</t>
    </r>
  </si>
  <si>
    <t xml:space="preserve">b) Acompanhamento de inquérito policial </t>
  </si>
  <si>
    <t xml:space="preserve">c) Requerimento para instauração de inquérito policial e/ou representação criminal e seu acompanhamento </t>
  </si>
  <si>
    <r>
      <t>54 - Ação Penal</t>
    </r>
    <r>
      <rPr>
        <sz val="10"/>
        <color theme="1"/>
        <rFont val="Calibri"/>
        <family val="2"/>
        <scheme val="minor"/>
      </rPr>
      <t xml:space="preserve"> </t>
    </r>
  </si>
  <si>
    <t xml:space="preserve">a) Defesa até sentença de pronúncia </t>
  </si>
  <si>
    <t xml:space="preserve">b) Defesa em plenário </t>
  </si>
  <si>
    <t xml:space="preserve">a) Requerido durante horário de funcionamento da Justiça </t>
  </si>
  <si>
    <t xml:space="preserve">b) Requerido em horário de Plantão Judicial </t>
  </si>
  <si>
    <t xml:space="preserve">c) Requerido perante o Tribunal </t>
  </si>
  <si>
    <t xml:space="preserve">58 – Requerimento para Revogação ou Relaxamento de Prisão </t>
  </si>
  <si>
    <t xml:space="preserve">Requerimento para concessão de graça, indulto, anistia, comutação de penas, livramento condicional, unificação de penas, revogação de medida de segurança, prisão albergue, prisão domiciliar e progressão de regime </t>
  </si>
  <si>
    <t xml:space="preserve">Exceções, restituição de coisas apreendidas, medidas assecuratórias e
incidente de insanidade </t>
  </si>
  <si>
    <r>
      <rPr>
        <b/>
        <sz val="10"/>
        <color theme="1"/>
        <rFont val="Calibri"/>
        <family val="2"/>
        <scheme val="minor"/>
      </rPr>
      <t>63 – Assistente de Acusação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</si>
  <si>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64 – Pedido de Explicações (Interpelação Judicial)</t>
    </r>
    <r>
      <rPr>
        <sz val="10"/>
        <color theme="1"/>
        <rFont val="Calibri"/>
        <family val="2"/>
        <scheme val="minor"/>
      </rPr>
      <t xml:space="preserve"> </t>
    </r>
  </si>
  <si>
    <t xml:space="preserve">65 – Justificação Judicial </t>
  </si>
  <si>
    <t xml:space="preserve">66 – Pedido de Reabilitação </t>
  </si>
  <si>
    <t xml:space="preserve">67 – Requerimento de Concessão De Fiança Ou Suspensão Condicional da Pena </t>
  </si>
  <si>
    <t xml:space="preserve">68 – Carta Precatória </t>
  </si>
  <si>
    <t xml:space="preserve">69 – Crimes Eleitorais </t>
  </si>
  <si>
    <t xml:space="preserve">70 – Inquérito Civil Público </t>
  </si>
  <si>
    <t xml:space="preserve">c) Como advogado do liquidante – 10% a 20% sobre o valor efetivamente
apurado </t>
  </si>
  <si>
    <t xml:space="preserve">b) recurso para a Turma Recursal </t>
  </si>
  <si>
    <t xml:space="preserve">c) para criminal </t>
  </si>
  <si>
    <t>72 - Patrocínio de reclamação trabalhista pelo reclamado, de 10% a 30%
sobre o valor total dos pedidos</t>
  </si>
  <si>
    <t xml:space="preserve">74 - Elaboração e apresentação de Razões e Contrarrazões de Recurso
Ordinário, de Recurso Adesivo ou Agravo de Petição </t>
  </si>
  <si>
    <t xml:space="preserve">79 - Representando Sindicato de Empresas </t>
  </si>
  <si>
    <t>78.* - Representando empresas Acima de 251 empregados – VM 120 URH</t>
  </si>
  <si>
    <t xml:space="preserve">83 - Elaboração de defesa e acompanhamento de processos decorrentes de aplicação de multas pela DRT - de 10% a 30% sobre o valor da multa </t>
  </si>
  <si>
    <t xml:space="preserve">86 - Processo de Execução, como mandatário especial - de 10% a 20% do valor da execução </t>
  </si>
  <si>
    <t xml:space="preserve">87 - Embargos à execução ou à penhora, como mandatário especial - de 10 a 20% do valor da execução </t>
  </si>
  <si>
    <t xml:space="preserve">88. Postulação Administrativa 20% a 30% sobre o valor econômico da questão parcelas vencidas e/ou vincendas (até 12 meses) </t>
  </si>
  <si>
    <t xml:space="preserve">90. Justificação Administrativa </t>
  </si>
  <si>
    <t xml:space="preserve">89. Requerimentos Administrativos Diversos </t>
  </si>
  <si>
    <t xml:space="preserve">91. Defesa Administrativa em revisão de benefício </t>
  </si>
  <si>
    <t xml:space="preserve">92. Recurso Administrativo </t>
  </si>
  <si>
    <t xml:space="preserve">93. Sustentação Oral em Processo Administrativo </t>
  </si>
  <si>
    <t xml:space="preserve">94. Ação de Cognição: condenatória, constitutiva, declaratória e revisional. 20% a 30% sobre o valor econômico da questão parcelas vencidas e/ou vincendas (até 12 meses) </t>
  </si>
  <si>
    <t>96. Justificação Judicial</t>
  </si>
  <si>
    <t xml:space="preserve">97 - Queixa, representação ou impugnação </t>
  </si>
  <si>
    <t xml:space="preserve">98 - Atuação perante Juízo Eleitoral </t>
  </si>
  <si>
    <t xml:space="preserve">99 - Atuação perante o TRE </t>
  </si>
  <si>
    <t xml:space="preserve">100 - Atuação perante o TSE </t>
  </si>
  <si>
    <t xml:space="preserve">101 - Mandado de segurança ou habeas corpus </t>
  </si>
  <si>
    <t xml:space="preserve">102 - Prestação de contas eleitoral </t>
  </si>
  <si>
    <t>Em qualquer processo</t>
  </si>
  <si>
    <t xml:space="preserve">Intervenção perante a administração pública: 10% a 20% sobre o valor econômico da questão </t>
  </si>
  <si>
    <t xml:space="preserve">Em sindicância ou processo administrativo disciplinar – 10% a 20% sobre o
valor econômico da questão </t>
  </si>
  <si>
    <t xml:space="preserve">Em geral, 10% a 20% sobre o valor econômico da questão </t>
  </si>
  <si>
    <t xml:space="preserve">Minuta de contrato ou de qualquer documento: 2% do seu valor </t>
  </si>
  <si>
    <t>Minuta de testamento e/ ou assistência ao ato</t>
  </si>
  <si>
    <t xml:space="preserve">b) Elaboração de contrato: 2% do seu valor </t>
  </si>
  <si>
    <t>c) Quando o trabalho envolver as duas tarefas, mínimo de 3%</t>
  </si>
  <si>
    <t xml:space="preserve">Escrito </t>
  </si>
  <si>
    <t>115 - Demandas judiciais questionando a cobrança de tributos e/ou requerendo a devolução dos valores indevidamente pagos - 10 a 30% do benefício econômico,</t>
  </si>
  <si>
    <t xml:space="preserve">116 - Defesas em execuções fiscais - 5 a 30% do benefício econômico, </t>
  </si>
  <si>
    <t xml:space="preserve">117 - Defesas em processos administrativos fiscais - 5 a 30% do benefício econômico, </t>
  </si>
  <si>
    <t xml:space="preserve">120 - Planejamento tributário </t>
  </si>
  <si>
    <t xml:space="preserve">119 - Contratos de assessoria mensal </t>
  </si>
  <si>
    <t>118 - Atuação em processos administrativos de consulta- 5 a 30% do benefício econômico,</t>
  </si>
  <si>
    <t>Audiência em Processo Administrativo</t>
  </si>
  <si>
    <t>Diligência em unidades prisionais</t>
  </si>
  <si>
    <t xml:space="preserve">Audiência Juizado Especial: Conciliação, preliminar </t>
  </si>
  <si>
    <t>Audiência Juizado Especial comum e federal: UNA</t>
  </si>
  <si>
    <t>Audiência Justiça Comum e Federal: Conciliação, preliminar</t>
  </si>
  <si>
    <t xml:space="preserve">Audiência Justiça Comum e Federal: Instrução, prosseguimento, oitiva de testemunhas ou UNA </t>
  </si>
  <si>
    <t>Audiência Trabalhista: Audiência de Conciliação ou Inaugural</t>
  </si>
  <si>
    <t xml:space="preserve">Audiência Trabalhista: Audiência de Instrução </t>
  </si>
  <si>
    <t>Audiência Trabalhista: Audiência UNA</t>
  </si>
  <si>
    <t xml:space="preserve">Acompanhamento de Julgamento em Tribunal sem sustentação </t>
  </si>
  <si>
    <t>Análise ou Consulta de processo e envio de relatório</t>
  </si>
  <si>
    <t>Pedidos de Preferência, Adiamento (por escrito)</t>
  </si>
  <si>
    <t xml:space="preserve">Requerimento e retirada de certidões de objeto e pé </t>
  </si>
  <si>
    <t>AÇÃO CIVIL PÚBLICA</t>
  </si>
  <si>
    <t xml:space="preserve">AÇÃO POPULAR </t>
  </si>
  <si>
    <t xml:space="preserve">37 - Guarda de Filho ou Modificação </t>
  </si>
  <si>
    <t>a) Sem bens</t>
  </si>
  <si>
    <t>59 – Pedido de Liberdade Provisória</t>
  </si>
  <si>
    <t xml:space="preserve">60 – Queixa-Crime ou Representação em Juízo - Como advogado
do querelante ou do querelado 
</t>
  </si>
  <si>
    <t xml:space="preserve">75 - Elaboração e apresentação de Razões e Contrarrazões de Recurso de Revista </t>
  </si>
  <si>
    <t xml:space="preserve">78 - Representando empresas até 250 empregados -  VM 90 URH
</t>
  </si>
  <si>
    <t xml:space="preserve">80 - Representando Sindicatos de Empregados </t>
  </si>
  <si>
    <t>Unidade Referencial de Honorários – URH  - Setembro de 2016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</si>
</sst>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A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44" fontId="2" fillId="0" borderId="9" xfId="1" applyFont="1" applyBorder="1" applyProtection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4" fontId="2" fillId="0" borderId="12" xfId="1" applyFont="1" applyBorder="1" applyProtection="1"/>
    <xf numFmtId="164" fontId="5" fillId="5" borderId="17" xfId="0" applyNumberFormat="1" applyFont="1" applyFill="1" applyBorder="1"/>
    <xf numFmtId="0" fontId="5" fillId="5" borderId="6" xfId="0" applyFont="1" applyFill="1" applyBorder="1"/>
    <xf numFmtId="0" fontId="4" fillId="5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wrapText="1"/>
    </xf>
    <xf numFmtId="44" fontId="2" fillId="3" borderId="9" xfId="1" applyFont="1" applyFill="1" applyBorder="1" applyProtection="1"/>
    <xf numFmtId="44" fontId="2" fillId="2" borderId="9" xfId="1" applyFont="1" applyFill="1" applyBorder="1" applyProtection="1"/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4" borderId="1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9A0000"/>
      <color rgb="FF640000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1190625</xdr:colOff>
      <xdr:row>2</xdr:row>
      <xdr:rowOff>28576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190624" cy="514350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 editAs="oneCell">
    <xdr:from>
      <xdr:col>0</xdr:col>
      <xdr:colOff>2943225</xdr:colOff>
      <xdr:row>0</xdr:row>
      <xdr:rowOff>1</xdr:rowOff>
    </xdr:from>
    <xdr:to>
      <xdr:col>0</xdr:col>
      <xdr:colOff>4171950</xdr:colOff>
      <xdr:row>2</xdr:row>
      <xdr:rowOff>66676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43225" y="1"/>
          <a:ext cx="1228725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1"/>
  <sheetViews>
    <sheetView showGridLines="0" tabSelected="1" workbookViewId="0">
      <pane ySplit="7" topLeftCell="A116" activePane="bottomLeft" state="frozen"/>
      <selection pane="bottomLeft" activeCell="B7" sqref="B7"/>
    </sheetView>
  </sheetViews>
  <sheetFormatPr defaultRowHeight="24" customHeight="1"/>
  <cols>
    <col min="1" max="1" width="63.42578125" style="1" customWidth="1"/>
    <col min="2" max="2" width="18.42578125" style="6" customWidth="1"/>
    <col min="3" max="3" width="23.28515625" style="1" customWidth="1"/>
    <col min="4" max="4" width="23" style="1" customWidth="1"/>
    <col min="5" max="16384" width="9.140625" style="1"/>
  </cols>
  <sheetData>
    <row r="1" spans="1:3" ht="16.5" customHeight="1">
      <c r="A1" s="39"/>
      <c r="B1" s="40"/>
      <c r="C1" s="41"/>
    </row>
    <row r="2" spans="1:3" ht="21.75" customHeight="1">
      <c r="A2" s="42"/>
      <c r="B2" s="43"/>
      <c r="C2" s="44"/>
    </row>
    <row r="3" spans="1:3" ht="21" customHeight="1">
      <c r="A3" s="33" t="s">
        <v>108</v>
      </c>
      <c r="B3" s="34"/>
      <c r="C3" s="35"/>
    </row>
    <row r="4" spans="1:3" ht="15.75" customHeight="1">
      <c r="A4" s="33" t="s">
        <v>109</v>
      </c>
      <c r="B4" s="34"/>
      <c r="C4" s="35"/>
    </row>
    <row r="5" spans="1:3" ht="18.75" customHeight="1">
      <c r="A5" s="36" t="s">
        <v>110</v>
      </c>
      <c r="B5" s="37"/>
      <c r="C5" s="38"/>
    </row>
    <row r="6" spans="1:3" ht="24" customHeight="1" thickBot="1">
      <c r="A6" s="17" t="s">
        <v>279</v>
      </c>
      <c r="B6" s="15">
        <v>186.2</v>
      </c>
      <c r="C6" s="16"/>
    </row>
    <row r="7" spans="1:3" ht="24" customHeight="1">
      <c r="A7" s="30" t="s">
        <v>112</v>
      </c>
      <c r="B7" s="31" t="s">
        <v>111</v>
      </c>
      <c r="C7" s="32" t="s">
        <v>1</v>
      </c>
    </row>
    <row r="8" spans="1:3" ht="21" customHeight="1">
      <c r="A8" s="18" t="s">
        <v>58</v>
      </c>
      <c r="B8" s="24"/>
      <c r="C8" s="22"/>
    </row>
    <row r="9" spans="1:3" ht="24" customHeight="1">
      <c r="A9" s="2" t="s">
        <v>113</v>
      </c>
      <c r="B9" s="3">
        <v>35</v>
      </c>
      <c r="C9" s="8">
        <f>B9*$B$6</f>
        <v>6517</v>
      </c>
    </row>
    <row r="10" spans="1:3" ht="24" customHeight="1">
      <c r="A10" s="25" t="s">
        <v>56</v>
      </c>
      <c r="B10" s="24"/>
      <c r="C10" s="22"/>
    </row>
    <row r="11" spans="1:3" ht="24" customHeight="1">
      <c r="A11" s="18" t="s">
        <v>0</v>
      </c>
      <c r="B11" s="21"/>
      <c r="C11" s="22"/>
    </row>
    <row r="12" spans="1:3" ht="24" customHeight="1">
      <c r="A12" s="11" t="s">
        <v>114</v>
      </c>
      <c r="B12" s="5">
        <v>30</v>
      </c>
      <c r="C12" s="8">
        <f t="shared" ref="C12:C73" si="0">B12*$B$6</f>
        <v>5586</v>
      </c>
    </row>
    <row r="13" spans="1:3" ht="24" customHeight="1">
      <c r="A13" s="11" t="s">
        <v>115</v>
      </c>
      <c r="B13" s="5">
        <v>30</v>
      </c>
      <c r="C13" s="8">
        <f t="shared" si="0"/>
        <v>5586</v>
      </c>
    </row>
    <row r="14" spans="1:3" ht="24" customHeight="1">
      <c r="A14" s="11" t="s">
        <v>116</v>
      </c>
      <c r="B14" s="5">
        <v>40</v>
      </c>
      <c r="C14" s="8">
        <f t="shared" si="0"/>
        <v>7448</v>
      </c>
    </row>
    <row r="15" spans="1:3" ht="24" customHeight="1">
      <c r="A15" s="11" t="s">
        <v>117</v>
      </c>
      <c r="B15" s="5">
        <v>40</v>
      </c>
      <c r="C15" s="8">
        <f t="shared" si="0"/>
        <v>7448</v>
      </c>
    </row>
    <row r="16" spans="1:3" ht="24" customHeight="1">
      <c r="A16" s="11" t="s">
        <v>118</v>
      </c>
      <c r="B16" s="5">
        <v>60</v>
      </c>
      <c r="C16" s="8">
        <f t="shared" si="0"/>
        <v>11172</v>
      </c>
    </row>
    <row r="17" spans="1:3" ht="24" customHeight="1">
      <c r="A17" s="11" t="s">
        <v>119</v>
      </c>
      <c r="B17" s="5">
        <v>60</v>
      </c>
      <c r="C17" s="8">
        <f t="shared" si="0"/>
        <v>11172</v>
      </c>
    </row>
    <row r="18" spans="1:3" ht="24" customHeight="1">
      <c r="A18" s="11" t="s">
        <v>59</v>
      </c>
      <c r="B18" s="5">
        <v>1</v>
      </c>
      <c r="C18" s="8">
        <f t="shared" si="0"/>
        <v>186.2</v>
      </c>
    </row>
    <row r="19" spans="1:3" ht="24" customHeight="1">
      <c r="A19" s="11" t="s">
        <v>120</v>
      </c>
      <c r="B19" s="5">
        <v>25</v>
      </c>
      <c r="C19" s="8">
        <f t="shared" si="0"/>
        <v>4655</v>
      </c>
    </row>
    <row r="20" spans="1:3" ht="24" customHeight="1">
      <c r="A20" s="11" t="s">
        <v>121</v>
      </c>
      <c r="B20" s="5">
        <v>40</v>
      </c>
      <c r="C20" s="8">
        <f t="shared" si="0"/>
        <v>7448</v>
      </c>
    </row>
    <row r="21" spans="1:3" ht="24" customHeight="1">
      <c r="A21" s="11" t="s">
        <v>122</v>
      </c>
      <c r="B21" s="5">
        <v>40</v>
      </c>
      <c r="C21" s="8">
        <f t="shared" si="0"/>
        <v>7448</v>
      </c>
    </row>
    <row r="22" spans="1:3" ht="24" customHeight="1">
      <c r="A22" s="11" t="s">
        <v>123</v>
      </c>
      <c r="B22" s="5">
        <v>35</v>
      </c>
      <c r="C22" s="8">
        <f t="shared" si="0"/>
        <v>6517</v>
      </c>
    </row>
    <row r="23" spans="1:3" ht="24" customHeight="1">
      <c r="A23" s="11" t="s">
        <v>124</v>
      </c>
      <c r="B23" s="5">
        <v>40</v>
      </c>
      <c r="C23" s="8">
        <f t="shared" si="0"/>
        <v>7448</v>
      </c>
    </row>
    <row r="24" spans="1:3" ht="24" customHeight="1">
      <c r="A24" s="11" t="s">
        <v>125</v>
      </c>
      <c r="B24" s="5">
        <v>30</v>
      </c>
      <c r="C24" s="8">
        <f t="shared" si="0"/>
        <v>5586</v>
      </c>
    </row>
    <row r="25" spans="1:3" ht="24" customHeight="1">
      <c r="A25" s="11" t="s">
        <v>144</v>
      </c>
      <c r="B25" s="5">
        <v>40</v>
      </c>
      <c r="C25" s="8">
        <f t="shared" si="0"/>
        <v>7448</v>
      </c>
    </row>
    <row r="26" spans="1:3" ht="24" customHeight="1">
      <c r="A26" s="11" t="s">
        <v>126</v>
      </c>
      <c r="B26" s="5">
        <v>40</v>
      </c>
      <c r="C26" s="8">
        <f t="shared" si="0"/>
        <v>7448</v>
      </c>
    </row>
    <row r="27" spans="1:3" ht="24" customHeight="1">
      <c r="A27" s="11" t="s">
        <v>127</v>
      </c>
      <c r="B27" s="5">
        <v>100</v>
      </c>
      <c r="C27" s="8">
        <f t="shared" si="0"/>
        <v>18620</v>
      </c>
    </row>
    <row r="28" spans="1:3" ht="24" customHeight="1">
      <c r="A28" s="11" t="s">
        <v>128</v>
      </c>
      <c r="B28" s="5">
        <v>50</v>
      </c>
      <c r="C28" s="8">
        <f t="shared" si="0"/>
        <v>9310</v>
      </c>
    </row>
    <row r="29" spans="1:3" ht="24" customHeight="1">
      <c r="A29" s="11" t="s">
        <v>129</v>
      </c>
      <c r="B29" s="5">
        <v>40</v>
      </c>
      <c r="C29" s="8">
        <f t="shared" si="0"/>
        <v>7448</v>
      </c>
    </row>
    <row r="30" spans="1:3" ht="24" customHeight="1">
      <c r="A30" s="11" t="s">
        <v>130</v>
      </c>
      <c r="B30" s="5">
        <v>40</v>
      </c>
      <c r="C30" s="8">
        <f t="shared" si="0"/>
        <v>7448</v>
      </c>
    </row>
    <row r="31" spans="1:3" ht="24" customHeight="1">
      <c r="A31" s="11" t="s">
        <v>131</v>
      </c>
      <c r="B31" s="5">
        <v>40</v>
      </c>
      <c r="C31" s="8">
        <f t="shared" si="0"/>
        <v>7448</v>
      </c>
    </row>
    <row r="32" spans="1:3" ht="24" customHeight="1">
      <c r="A32" s="11" t="s">
        <v>132</v>
      </c>
      <c r="B32" s="5">
        <v>30</v>
      </c>
      <c r="C32" s="8">
        <f t="shared" si="0"/>
        <v>5586</v>
      </c>
    </row>
    <row r="33" spans="1:3" ht="24" customHeight="1">
      <c r="A33" s="11" t="s">
        <v>133</v>
      </c>
      <c r="B33" s="5">
        <v>60</v>
      </c>
      <c r="C33" s="8">
        <f t="shared" si="0"/>
        <v>11172</v>
      </c>
    </row>
    <row r="34" spans="1:3" ht="24" customHeight="1">
      <c r="A34" s="11" t="s">
        <v>134</v>
      </c>
      <c r="B34" s="5">
        <v>40</v>
      </c>
      <c r="C34" s="8">
        <f t="shared" si="0"/>
        <v>7448</v>
      </c>
    </row>
    <row r="35" spans="1:3" ht="24" customHeight="1">
      <c r="A35" s="18" t="s">
        <v>60</v>
      </c>
      <c r="B35" s="21"/>
      <c r="C35" s="22"/>
    </row>
    <row r="36" spans="1:3" ht="24" customHeight="1">
      <c r="A36" s="2" t="s">
        <v>135</v>
      </c>
      <c r="B36" s="5">
        <v>4</v>
      </c>
      <c r="C36" s="8">
        <f t="shared" si="0"/>
        <v>744.8</v>
      </c>
    </row>
    <row r="37" spans="1:3" ht="24" customHeight="1">
      <c r="A37" s="2" t="s">
        <v>136</v>
      </c>
      <c r="B37" s="5">
        <v>5</v>
      </c>
      <c r="C37" s="8">
        <f t="shared" si="0"/>
        <v>931</v>
      </c>
    </row>
    <row r="38" spans="1:3" ht="24" customHeight="1">
      <c r="A38" s="26" t="s">
        <v>61</v>
      </c>
      <c r="B38" s="21"/>
      <c r="C38" s="22"/>
    </row>
    <row r="39" spans="1:3" ht="24" customHeight="1">
      <c r="A39" s="26" t="s">
        <v>8</v>
      </c>
      <c r="B39" s="21"/>
      <c r="C39" s="22"/>
    </row>
    <row r="40" spans="1:3" ht="38.25">
      <c r="A40" s="2" t="s">
        <v>7</v>
      </c>
      <c r="B40" s="5">
        <v>1</v>
      </c>
      <c r="C40" s="8">
        <f t="shared" si="0"/>
        <v>186.2</v>
      </c>
    </row>
    <row r="41" spans="1:3" ht="24" customHeight="1">
      <c r="A41" s="2" t="s">
        <v>2</v>
      </c>
      <c r="B41" s="5">
        <v>2</v>
      </c>
      <c r="C41" s="8">
        <f t="shared" si="0"/>
        <v>372.4</v>
      </c>
    </row>
    <row r="42" spans="1:3" ht="24" customHeight="1">
      <c r="A42" s="2" t="s">
        <v>257</v>
      </c>
      <c r="B42" s="5">
        <v>3</v>
      </c>
      <c r="C42" s="8">
        <f t="shared" si="0"/>
        <v>558.59999999999991</v>
      </c>
    </row>
    <row r="43" spans="1:3" ht="24" customHeight="1">
      <c r="A43" s="2" t="s">
        <v>3</v>
      </c>
      <c r="B43" s="5">
        <v>3</v>
      </c>
      <c r="C43" s="8">
        <f t="shared" si="0"/>
        <v>558.59999999999991</v>
      </c>
    </row>
    <row r="44" spans="1:3" ht="24" customHeight="1">
      <c r="A44" s="2" t="s">
        <v>258</v>
      </c>
      <c r="B44" s="5">
        <v>4</v>
      </c>
      <c r="C44" s="8">
        <f t="shared" si="0"/>
        <v>744.8</v>
      </c>
    </row>
    <row r="45" spans="1:3" ht="24" customHeight="1">
      <c r="A45" s="2" t="s">
        <v>259</v>
      </c>
      <c r="B45" s="5">
        <v>2</v>
      </c>
      <c r="C45" s="8">
        <f t="shared" si="0"/>
        <v>372.4</v>
      </c>
    </row>
    <row r="46" spans="1:3" ht="24" customHeight="1">
      <c r="A46" s="2" t="s">
        <v>4</v>
      </c>
      <c r="B46" s="5">
        <v>3</v>
      </c>
      <c r="C46" s="8">
        <f t="shared" si="0"/>
        <v>558.59999999999991</v>
      </c>
    </row>
    <row r="47" spans="1:3" ht="24" customHeight="1">
      <c r="A47" s="2" t="s">
        <v>260</v>
      </c>
      <c r="B47" s="5">
        <v>4</v>
      </c>
      <c r="C47" s="8">
        <f t="shared" si="0"/>
        <v>744.8</v>
      </c>
    </row>
    <row r="48" spans="1:3" ht="24" customHeight="1">
      <c r="A48" s="2" t="s">
        <v>261</v>
      </c>
      <c r="B48" s="5">
        <v>3</v>
      </c>
      <c r="C48" s="8">
        <f t="shared" si="0"/>
        <v>558.59999999999991</v>
      </c>
    </row>
    <row r="49" spans="1:3" ht="24" customHeight="1">
      <c r="A49" s="2" t="s">
        <v>262</v>
      </c>
      <c r="B49" s="5">
        <v>4</v>
      </c>
      <c r="C49" s="8">
        <f t="shared" si="0"/>
        <v>744.8</v>
      </c>
    </row>
    <row r="50" spans="1:3" ht="24" customHeight="1">
      <c r="A50" s="2" t="s">
        <v>263</v>
      </c>
      <c r="B50" s="5">
        <v>3</v>
      </c>
      <c r="C50" s="8">
        <f t="shared" si="0"/>
        <v>558.59999999999991</v>
      </c>
    </row>
    <row r="51" spans="1:3" ht="24" customHeight="1">
      <c r="A51" s="2" t="s">
        <v>264</v>
      </c>
      <c r="B51" s="5">
        <v>4</v>
      </c>
      <c r="C51" s="8">
        <f t="shared" si="0"/>
        <v>744.8</v>
      </c>
    </row>
    <row r="52" spans="1:3" ht="24" customHeight="1">
      <c r="A52" s="2" t="s">
        <v>265</v>
      </c>
      <c r="B52" s="5">
        <v>4</v>
      </c>
      <c r="C52" s="8">
        <f t="shared" si="0"/>
        <v>744.8</v>
      </c>
    </row>
    <row r="53" spans="1:3" ht="12.75">
      <c r="A53" s="2" t="s">
        <v>266</v>
      </c>
      <c r="B53" s="5">
        <v>2</v>
      </c>
      <c r="C53" s="8">
        <f t="shared" si="0"/>
        <v>372.4</v>
      </c>
    </row>
    <row r="54" spans="1:3" ht="24" customHeight="1">
      <c r="A54" s="2" t="s">
        <v>267</v>
      </c>
      <c r="B54" s="5">
        <v>2</v>
      </c>
      <c r="C54" s="8">
        <f t="shared" si="0"/>
        <v>372.4</v>
      </c>
    </row>
    <row r="55" spans="1:3" ht="24" customHeight="1">
      <c r="A55" s="2" t="s">
        <v>5</v>
      </c>
      <c r="B55" s="5">
        <v>2</v>
      </c>
      <c r="C55" s="8">
        <f t="shared" si="0"/>
        <v>372.4</v>
      </c>
    </row>
    <row r="56" spans="1:3" ht="24" customHeight="1">
      <c r="A56" s="2" t="s">
        <v>268</v>
      </c>
      <c r="B56" s="5">
        <v>2</v>
      </c>
      <c r="C56" s="8">
        <f t="shared" si="0"/>
        <v>372.4</v>
      </c>
    </row>
    <row r="57" spans="1:3" ht="24" customHeight="1">
      <c r="A57" s="2" t="s">
        <v>6</v>
      </c>
      <c r="B57" s="5">
        <v>3</v>
      </c>
      <c r="C57" s="8">
        <f t="shared" si="0"/>
        <v>558.59999999999991</v>
      </c>
    </row>
    <row r="58" spans="1:3" ht="24" customHeight="1">
      <c r="A58" s="2" t="s">
        <v>269</v>
      </c>
      <c r="B58" s="5">
        <v>1</v>
      </c>
      <c r="C58" s="8">
        <f t="shared" si="0"/>
        <v>186.2</v>
      </c>
    </row>
    <row r="59" spans="1:3" ht="24" customHeight="1">
      <c r="A59" s="26" t="s">
        <v>62</v>
      </c>
      <c r="B59" s="21"/>
      <c r="C59" s="22"/>
    </row>
    <row r="60" spans="1:3" ht="24" customHeight="1">
      <c r="A60" s="11" t="s">
        <v>9</v>
      </c>
      <c r="B60" s="5">
        <v>6</v>
      </c>
      <c r="C60" s="8">
        <f t="shared" si="0"/>
        <v>1117.1999999999998</v>
      </c>
    </row>
    <row r="61" spans="1:3" ht="24" customHeight="1">
      <c r="A61" s="18" t="s">
        <v>63</v>
      </c>
      <c r="B61" s="21"/>
      <c r="C61" s="22"/>
    </row>
    <row r="62" spans="1:3" ht="24" customHeight="1">
      <c r="A62" s="2" t="s">
        <v>137</v>
      </c>
      <c r="B62" s="3">
        <v>30</v>
      </c>
      <c r="C62" s="8">
        <f t="shared" si="0"/>
        <v>5586</v>
      </c>
    </row>
    <row r="63" spans="1:3" ht="24" customHeight="1">
      <c r="A63" s="2" t="s">
        <v>138</v>
      </c>
      <c r="B63" s="3">
        <v>40</v>
      </c>
      <c r="C63" s="8">
        <f t="shared" si="0"/>
        <v>7448</v>
      </c>
    </row>
    <row r="64" spans="1:3" ht="24" customHeight="1">
      <c r="A64" s="2" t="s">
        <v>139</v>
      </c>
      <c r="B64" s="3">
        <v>100</v>
      </c>
      <c r="C64" s="8">
        <f t="shared" si="0"/>
        <v>18620</v>
      </c>
    </row>
    <row r="65" spans="1:3" ht="24" customHeight="1">
      <c r="A65" s="26" t="s">
        <v>64</v>
      </c>
      <c r="B65" s="24"/>
      <c r="C65" s="22"/>
    </row>
    <row r="66" spans="1:3" ht="24" customHeight="1">
      <c r="A66" s="11" t="s">
        <v>140</v>
      </c>
      <c r="B66" s="3">
        <v>15</v>
      </c>
      <c r="C66" s="8">
        <f t="shared" si="0"/>
        <v>2793</v>
      </c>
    </row>
    <row r="67" spans="1:3" ht="24" customHeight="1">
      <c r="A67" s="18" t="s">
        <v>10</v>
      </c>
      <c r="B67" s="24"/>
      <c r="C67" s="22"/>
    </row>
    <row r="68" spans="1:3" ht="24" customHeight="1">
      <c r="A68" s="2" t="s">
        <v>65</v>
      </c>
      <c r="B68" s="3">
        <v>40</v>
      </c>
      <c r="C68" s="8">
        <f t="shared" si="0"/>
        <v>7448</v>
      </c>
    </row>
    <row r="69" spans="1:3" ht="24" customHeight="1">
      <c r="A69" s="26" t="s">
        <v>66</v>
      </c>
      <c r="B69" s="24"/>
      <c r="C69" s="22"/>
    </row>
    <row r="70" spans="1:3" ht="24" customHeight="1">
      <c r="A70" s="11" t="s">
        <v>141</v>
      </c>
      <c r="B70" s="3">
        <v>25</v>
      </c>
      <c r="C70" s="8">
        <f t="shared" si="0"/>
        <v>4655</v>
      </c>
    </row>
    <row r="71" spans="1:3" ht="24" customHeight="1">
      <c r="A71" s="2" t="s">
        <v>142</v>
      </c>
      <c r="B71" s="3">
        <v>30</v>
      </c>
      <c r="C71" s="8">
        <f t="shared" si="0"/>
        <v>5586</v>
      </c>
    </row>
    <row r="72" spans="1:3" ht="24" customHeight="1">
      <c r="A72" s="26" t="s">
        <v>67</v>
      </c>
      <c r="B72" s="24"/>
      <c r="C72" s="22"/>
    </row>
    <row r="73" spans="1:3" ht="24" customHeight="1">
      <c r="A73" s="2" t="s">
        <v>143</v>
      </c>
      <c r="B73" s="3">
        <v>25</v>
      </c>
      <c r="C73" s="8">
        <f t="shared" si="0"/>
        <v>4655</v>
      </c>
    </row>
    <row r="74" spans="1:3" ht="24" customHeight="1">
      <c r="A74" s="25" t="s">
        <v>68</v>
      </c>
      <c r="B74" s="24"/>
      <c r="C74" s="22"/>
    </row>
    <row r="75" spans="1:3" ht="24" customHeight="1">
      <c r="A75" s="2" t="s">
        <v>143</v>
      </c>
      <c r="B75" s="3">
        <v>25</v>
      </c>
      <c r="C75" s="8">
        <f t="shared" ref="C75:C135" si="1">B75*$B$6</f>
        <v>4655</v>
      </c>
    </row>
    <row r="76" spans="1:3" ht="24" customHeight="1">
      <c r="A76" s="25" t="s">
        <v>69</v>
      </c>
      <c r="B76" s="24"/>
      <c r="C76" s="22"/>
    </row>
    <row r="77" spans="1:3" ht="24" customHeight="1">
      <c r="A77" s="2" t="s">
        <v>145</v>
      </c>
      <c r="B77" s="3">
        <v>25</v>
      </c>
      <c r="C77" s="8">
        <f t="shared" si="1"/>
        <v>4655</v>
      </c>
    </row>
    <row r="78" spans="1:3" ht="24" customHeight="1">
      <c r="A78" s="2" t="s">
        <v>146</v>
      </c>
      <c r="B78" s="3">
        <v>30</v>
      </c>
      <c r="C78" s="8">
        <f t="shared" si="1"/>
        <v>5586</v>
      </c>
    </row>
    <row r="79" spans="1:3" ht="24" customHeight="1">
      <c r="A79" s="2" t="s">
        <v>147</v>
      </c>
      <c r="B79" s="3">
        <v>20</v>
      </c>
      <c r="C79" s="8">
        <f t="shared" si="1"/>
        <v>3724</v>
      </c>
    </row>
    <row r="80" spans="1:3" ht="24" customHeight="1">
      <c r="A80" s="26" t="s">
        <v>70</v>
      </c>
      <c r="B80" s="24"/>
      <c r="C80" s="22"/>
    </row>
    <row r="81" spans="1:3" ht="16.5" customHeight="1">
      <c r="A81" s="28" t="s">
        <v>71</v>
      </c>
      <c r="B81" s="24"/>
      <c r="C81" s="22"/>
    </row>
    <row r="82" spans="1:3" ht="24" customHeight="1">
      <c r="A82" s="28" t="s">
        <v>72</v>
      </c>
      <c r="B82" s="24"/>
      <c r="C82" s="22"/>
    </row>
    <row r="83" spans="1:3" ht="24" customHeight="1">
      <c r="A83" s="2" t="s">
        <v>148</v>
      </c>
      <c r="B83" s="3">
        <v>40</v>
      </c>
      <c r="C83" s="8">
        <f t="shared" si="1"/>
        <v>7448</v>
      </c>
    </row>
    <row r="84" spans="1:3" ht="24" customHeight="1">
      <c r="A84" s="25" t="s">
        <v>73</v>
      </c>
      <c r="B84" s="24"/>
      <c r="C84" s="22"/>
    </row>
    <row r="85" spans="1:3" ht="24" customHeight="1">
      <c r="A85" s="2" t="s">
        <v>149</v>
      </c>
      <c r="B85" s="3">
        <v>30</v>
      </c>
      <c r="C85" s="8">
        <f t="shared" si="1"/>
        <v>5586</v>
      </c>
    </row>
    <row r="86" spans="1:3" ht="24" customHeight="1">
      <c r="A86" s="25" t="s">
        <v>74</v>
      </c>
      <c r="B86" s="24"/>
      <c r="C86" s="22"/>
    </row>
    <row r="87" spans="1:3" ht="24" customHeight="1">
      <c r="A87" s="2" t="s">
        <v>150</v>
      </c>
      <c r="B87" s="3">
        <v>35</v>
      </c>
      <c r="C87" s="8">
        <f t="shared" si="1"/>
        <v>6517</v>
      </c>
    </row>
    <row r="88" spans="1:3" ht="24" customHeight="1">
      <c r="A88" s="2" t="s">
        <v>151</v>
      </c>
      <c r="B88" s="3">
        <v>45</v>
      </c>
      <c r="C88" s="8">
        <f t="shared" si="1"/>
        <v>8379</v>
      </c>
    </row>
    <row r="89" spans="1:3" ht="24" customHeight="1">
      <c r="A89" s="25" t="s">
        <v>75</v>
      </c>
      <c r="B89" s="24"/>
      <c r="C89" s="22"/>
    </row>
    <row r="90" spans="1:3" ht="24" customHeight="1">
      <c r="A90" s="2" t="s">
        <v>11</v>
      </c>
      <c r="B90" s="3">
        <v>45</v>
      </c>
      <c r="C90" s="8">
        <f t="shared" si="1"/>
        <v>8379</v>
      </c>
    </row>
    <row r="91" spans="1:3" ht="24" customHeight="1">
      <c r="A91" s="25" t="s">
        <v>76</v>
      </c>
      <c r="B91" s="24"/>
      <c r="C91" s="22"/>
    </row>
    <row r="92" spans="1:3" ht="24" customHeight="1">
      <c r="A92" s="2" t="s">
        <v>152</v>
      </c>
      <c r="B92" s="3">
        <v>35</v>
      </c>
      <c r="C92" s="8">
        <f t="shared" si="1"/>
        <v>6517</v>
      </c>
    </row>
    <row r="93" spans="1:3" ht="24" customHeight="1">
      <c r="A93" s="25" t="s">
        <v>77</v>
      </c>
      <c r="B93" s="24"/>
      <c r="C93" s="22">
        <f t="shared" si="1"/>
        <v>0</v>
      </c>
    </row>
    <row r="94" spans="1:3" ht="24" customHeight="1">
      <c r="A94" s="2" t="s">
        <v>153</v>
      </c>
      <c r="B94" s="3">
        <v>45</v>
      </c>
      <c r="C94" s="8">
        <f t="shared" si="1"/>
        <v>8379</v>
      </c>
    </row>
    <row r="95" spans="1:3" ht="24" customHeight="1">
      <c r="A95" s="2" t="s">
        <v>154</v>
      </c>
      <c r="B95" s="3">
        <v>45</v>
      </c>
      <c r="C95" s="8">
        <f t="shared" si="1"/>
        <v>8379</v>
      </c>
    </row>
    <row r="96" spans="1:3" ht="38.25">
      <c r="A96" s="26" t="s">
        <v>78</v>
      </c>
      <c r="B96" s="24"/>
      <c r="C96" s="22"/>
    </row>
    <row r="97" spans="1:3" ht="24" customHeight="1">
      <c r="A97" s="2" t="s">
        <v>155</v>
      </c>
      <c r="B97" s="3">
        <v>15</v>
      </c>
      <c r="C97" s="8">
        <f t="shared" si="1"/>
        <v>2793</v>
      </c>
    </row>
    <row r="98" spans="1:3" ht="24" customHeight="1">
      <c r="A98" s="2" t="s">
        <v>156</v>
      </c>
      <c r="B98" s="3">
        <v>35</v>
      </c>
      <c r="C98" s="8">
        <f t="shared" si="1"/>
        <v>6517</v>
      </c>
    </row>
    <row r="99" spans="1:3" ht="24" customHeight="1">
      <c r="A99" s="2" t="s">
        <v>157</v>
      </c>
      <c r="B99" s="3">
        <v>30</v>
      </c>
      <c r="C99" s="8">
        <f t="shared" si="1"/>
        <v>5586</v>
      </c>
    </row>
    <row r="100" spans="1:3" ht="24" customHeight="1">
      <c r="A100" s="2" t="s">
        <v>158</v>
      </c>
      <c r="B100" s="3">
        <v>45</v>
      </c>
      <c r="C100" s="8">
        <f t="shared" si="1"/>
        <v>8379</v>
      </c>
    </row>
    <row r="101" spans="1:3" ht="24" customHeight="1">
      <c r="A101" s="2" t="s">
        <v>159</v>
      </c>
      <c r="B101" s="3">
        <v>30</v>
      </c>
      <c r="C101" s="8">
        <f t="shared" si="1"/>
        <v>5586</v>
      </c>
    </row>
    <row r="102" spans="1:3" ht="24" customHeight="1">
      <c r="A102" s="26" t="s">
        <v>79</v>
      </c>
      <c r="B102" s="24"/>
      <c r="C102" s="22"/>
    </row>
    <row r="103" spans="1:3" ht="24" customHeight="1">
      <c r="A103" s="2" t="s">
        <v>160</v>
      </c>
      <c r="B103" s="3">
        <v>5</v>
      </c>
      <c r="C103" s="8">
        <f t="shared" si="1"/>
        <v>931</v>
      </c>
    </row>
    <row r="104" spans="1:3" ht="24" customHeight="1">
      <c r="A104" s="2" t="s">
        <v>161</v>
      </c>
      <c r="B104" s="3">
        <v>20</v>
      </c>
      <c r="C104" s="8">
        <f t="shared" si="1"/>
        <v>3724</v>
      </c>
    </row>
    <row r="105" spans="1:3" ht="24" customHeight="1">
      <c r="A105" s="26" t="s">
        <v>80</v>
      </c>
      <c r="B105" s="24"/>
      <c r="C105" s="22"/>
    </row>
    <row r="106" spans="1:3" ht="24" customHeight="1">
      <c r="A106" s="2" t="s">
        <v>162</v>
      </c>
      <c r="B106" s="3">
        <v>60</v>
      </c>
      <c r="C106" s="8">
        <f t="shared" si="1"/>
        <v>11172</v>
      </c>
    </row>
    <row r="107" spans="1:3" ht="24" customHeight="1">
      <c r="A107" s="2" t="s">
        <v>163</v>
      </c>
      <c r="B107" s="3">
        <v>6</v>
      </c>
      <c r="C107" s="8">
        <f t="shared" si="1"/>
        <v>1117.1999999999998</v>
      </c>
    </row>
    <row r="108" spans="1:3" ht="24" customHeight="1">
      <c r="A108" s="2" t="s">
        <v>164</v>
      </c>
      <c r="B108" s="3">
        <v>40</v>
      </c>
      <c r="C108" s="8">
        <f t="shared" si="1"/>
        <v>7448</v>
      </c>
    </row>
    <row r="109" spans="1:3" ht="24" customHeight="1">
      <c r="A109" s="2" t="s">
        <v>165</v>
      </c>
      <c r="B109" s="3">
        <v>30</v>
      </c>
      <c r="C109" s="8">
        <f t="shared" si="1"/>
        <v>5586</v>
      </c>
    </row>
    <row r="110" spans="1:3" ht="24" customHeight="1">
      <c r="A110" s="2" t="s">
        <v>166</v>
      </c>
      <c r="B110" s="3">
        <v>30</v>
      </c>
      <c r="C110" s="8">
        <f t="shared" si="1"/>
        <v>5586</v>
      </c>
    </row>
    <row r="111" spans="1:3" ht="24" customHeight="1">
      <c r="A111" s="25" t="s">
        <v>81</v>
      </c>
      <c r="B111" s="24"/>
      <c r="C111" s="22"/>
    </row>
    <row r="112" spans="1:3" ht="24" customHeight="1">
      <c r="A112" s="2" t="s">
        <v>167</v>
      </c>
      <c r="B112" s="3">
        <v>25</v>
      </c>
      <c r="C112" s="8">
        <f t="shared" si="1"/>
        <v>4655</v>
      </c>
    </row>
    <row r="113" spans="1:3" ht="24" customHeight="1">
      <c r="A113" s="2" t="s">
        <v>168</v>
      </c>
      <c r="B113" s="3">
        <v>30</v>
      </c>
      <c r="C113" s="8">
        <f t="shared" si="1"/>
        <v>5586</v>
      </c>
    </row>
    <row r="114" spans="1:3" ht="24" customHeight="1">
      <c r="A114" s="25" t="s">
        <v>82</v>
      </c>
      <c r="B114" s="24"/>
      <c r="C114" s="22"/>
    </row>
    <row r="115" spans="1:3" ht="24" customHeight="1">
      <c r="A115" s="2" t="s">
        <v>169</v>
      </c>
      <c r="B115" s="3">
        <v>35</v>
      </c>
      <c r="C115" s="8">
        <f t="shared" si="1"/>
        <v>6517</v>
      </c>
    </row>
    <row r="116" spans="1:3" ht="24" customHeight="1">
      <c r="A116" s="2" t="s">
        <v>170</v>
      </c>
      <c r="B116" s="3">
        <v>35</v>
      </c>
      <c r="C116" s="8">
        <f t="shared" si="1"/>
        <v>6517</v>
      </c>
    </row>
    <row r="117" spans="1:3" ht="24" customHeight="1">
      <c r="A117" s="2" t="s">
        <v>218</v>
      </c>
      <c r="B117" s="3">
        <v>35</v>
      </c>
      <c r="C117" s="8">
        <f t="shared" si="1"/>
        <v>6517</v>
      </c>
    </row>
    <row r="118" spans="1:3" ht="24" customHeight="1">
      <c r="A118" s="25" t="s">
        <v>83</v>
      </c>
      <c r="B118" s="24"/>
      <c r="C118" s="22"/>
    </row>
    <row r="119" spans="1:3" ht="24" customHeight="1">
      <c r="A119" s="2" t="s">
        <v>171</v>
      </c>
      <c r="B119" s="3">
        <v>35</v>
      </c>
      <c r="C119" s="8">
        <f t="shared" si="1"/>
        <v>6517</v>
      </c>
    </row>
    <row r="120" spans="1:3" ht="24" customHeight="1">
      <c r="A120" s="26" t="s">
        <v>84</v>
      </c>
      <c r="B120" s="24"/>
      <c r="C120" s="22"/>
    </row>
    <row r="121" spans="1:3" ht="24" customHeight="1">
      <c r="A121" s="2" t="s">
        <v>172</v>
      </c>
      <c r="B121" s="3">
        <v>50</v>
      </c>
      <c r="C121" s="8">
        <f t="shared" si="1"/>
        <v>9310</v>
      </c>
    </row>
    <row r="122" spans="1:3" ht="24" customHeight="1">
      <c r="A122" s="20" t="s">
        <v>173</v>
      </c>
      <c r="B122" s="27">
        <v>40</v>
      </c>
      <c r="C122" s="23">
        <f t="shared" si="1"/>
        <v>7448</v>
      </c>
    </row>
    <row r="123" spans="1:3" ht="24" customHeight="1">
      <c r="A123" s="2" t="s">
        <v>270</v>
      </c>
      <c r="B123" s="3">
        <v>60</v>
      </c>
      <c r="C123" s="8">
        <f t="shared" si="1"/>
        <v>11172</v>
      </c>
    </row>
    <row r="124" spans="1:3" ht="24" customHeight="1">
      <c r="A124" s="2" t="s">
        <v>271</v>
      </c>
      <c r="B124" s="3">
        <v>60</v>
      </c>
      <c r="C124" s="8">
        <f t="shared" si="1"/>
        <v>11172</v>
      </c>
    </row>
    <row r="125" spans="1:3" ht="24" customHeight="1">
      <c r="A125" s="2" t="s">
        <v>174</v>
      </c>
      <c r="B125" s="3">
        <v>50</v>
      </c>
      <c r="C125" s="8">
        <f t="shared" si="1"/>
        <v>9310</v>
      </c>
    </row>
    <row r="126" spans="1:3" ht="24" customHeight="1">
      <c r="A126" s="25" t="s">
        <v>85</v>
      </c>
      <c r="B126" s="24"/>
      <c r="C126" s="22"/>
    </row>
    <row r="127" spans="1:3" ht="24" customHeight="1">
      <c r="A127" s="2" t="s">
        <v>175</v>
      </c>
      <c r="B127" s="3">
        <v>35</v>
      </c>
      <c r="C127" s="8">
        <f t="shared" si="1"/>
        <v>6517</v>
      </c>
    </row>
    <row r="128" spans="1:3" ht="24" customHeight="1">
      <c r="A128" s="9" t="s">
        <v>176</v>
      </c>
      <c r="B128" s="3">
        <v>15</v>
      </c>
      <c r="C128" s="8">
        <f t="shared" si="1"/>
        <v>2793</v>
      </c>
    </row>
    <row r="129" spans="1:3" ht="24" customHeight="1">
      <c r="A129" s="4" t="s">
        <v>177</v>
      </c>
      <c r="B129" s="3">
        <v>25</v>
      </c>
      <c r="C129" s="8">
        <f t="shared" si="1"/>
        <v>4655</v>
      </c>
    </row>
    <row r="130" spans="1:3" ht="24" customHeight="1">
      <c r="A130" s="25" t="s">
        <v>86</v>
      </c>
      <c r="B130" s="24"/>
      <c r="C130" s="22"/>
    </row>
    <row r="131" spans="1:3" ht="24" customHeight="1">
      <c r="A131" s="2" t="s">
        <v>178</v>
      </c>
      <c r="B131" s="3">
        <v>25</v>
      </c>
      <c r="C131" s="8">
        <f t="shared" si="1"/>
        <v>4655</v>
      </c>
    </row>
    <row r="132" spans="1:3" ht="24" customHeight="1">
      <c r="A132" s="25" t="s">
        <v>87</v>
      </c>
      <c r="B132" s="24"/>
      <c r="C132" s="22"/>
    </row>
    <row r="133" spans="1:3" ht="24" customHeight="1">
      <c r="A133" s="2" t="s">
        <v>88</v>
      </c>
      <c r="B133" s="3"/>
      <c r="C133" s="8"/>
    </row>
    <row r="134" spans="1:3" ht="24" customHeight="1">
      <c r="A134" s="2" t="s">
        <v>219</v>
      </c>
      <c r="B134" s="3">
        <v>20</v>
      </c>
      <c r="C134" s="8">
        <f t="shared" si="1"/>
        <v>3724</v>
      </c>
    </row>
    <row r="135" spans="1:3" ht="24" customHeight="1">
      <c r="A135" s="2" t="s">
        <v>220</v>
      </c>
      <c r="B135" s="3">
        <v>30</v>
      </c>
      <c r="C135" s="8">
        <f t="shared" si="1"/>
        <v>5586</v>
      </c>
    </row>
    <row r="136" spans="1:3" ht="24" customHeight="1">
      <c r="A136" s="26" t="s">
        <v>12</v>
      </c>
      <c r="B136" s="24"/>
      <c r="C136" s="22"/>
    </row>
    <row r="137" spans="1:3" ht="24" customHeight="1">
      <c r="A137" s="26" t="s">
        <v>89</v>
      </c>
      <c r="B137" s="24"/>
      <c r="C137" s="22"/>
    </row>
    <row r="138" spans="1:3" ht="24" customHeight="1">
      <c r="A138" s="2" t="s">
        <v>179</v>
      </c>
      <c r="B138" s="3">
        <v>25</v>
      </c>
      <c r="C138" s="8">
        <f t="shared" ref="C138:C201" si="2">B138*$B$6</f>
        <v>4655</v>
      </c>
    </row>
    <row r="139" spans="1:3" ht="24" customHeight="1">
      <c r="A139" s="25" t="s">
        <v>90</v>
      </c>
      <c r="B139" s="24"/>
      <c r="C139" s="22"/>
    </row>
    <row r="140" spans="1:3" ht="24" customHeight="1">
      <c r="A140" s="2" t="s">
        <v>180</v>
      </c>
      <c r="B140" s="3">
        <v>15</v>
      </c>
      <c r="C140" s="8">
        <f t="shared" si="2"/>
        <v>2793</v>
      </c>
    </row>
    <row r="141" spans="1:3" ht="24" customHeight="1">
      <c r="A141" s="25" t="s">
        <v>91</v>
      </c>
      <c r="B141" s="24"/>
      <c r="C141" s="22"/>
    </row>
    <row r="142" spans="1:3" ht="24" customHeight="1">
      <c r="A142" s="2" t="s">
        <v>181</v>
      </c>
      <c r="B142" s="3">
        <v>15</v>
      </c>
      <c r="C142" s="8">
        <f t="shared" si="2"/>
        <v>2793</v>
      </c>
    </row>
    <row r="143" spans="1:3" ht="24" customHeight="1">
      <c r="A143" s="25" t="s">
        <v>92</v>
      </c>
      <c r="B143" s="24"/>
      <c r="C143" s="22"/>
    </row>
    <row r="144" spans="1:3" ht="24" customHeight="1">
      <c r="A144" s="2" t="s">
        <v>182</v>
      </c>
      <c r="B144" s="3">
        <v>25</v>
      </c>
      <c r="C144" s="8">
        <f t="shared" si="2"/>
        <v>4655</v>
      </c>
    </row>
    <row r="145" spans="1:3" ht="24" customHeight="1">
      <c r="A145" s="25" t="s">
        <v>93</v>
      </c>
      <c r="B145" s="24"/>
      <c r="C145" s="22"/>
    </row>
    <row r="146" spans="1:3" ht="24" customHeight="1">
      <c r="A146" s="2" t="s">
        <v>94</v>
      </c>
      <c r="B146" s="3">
        <v>60</v>
      </c>
      <c r="C146" s="8">
        <f t="shared" si="2"/>
        <v>11172</v>
      </c>
    </row>
    <row r="147" spans="1:3" ht="24" customHeight="1">
      <c r="A147" s="2" t="s">
        <v>95</v>
      </c>
      <c r="B147" s="3">
        <v>40</v>
      </c>
      <c r="C147" s="8">
        <f t="shared" si="2"/>
        <v>7448</v>
      </c>
    </row>
    <row r="148" spans="1:3" ht="24" customHeight="1">
      <c r="A148" s="20" t="s">
        <v>272</v>
      </c>
      <c r="B148" s="3">
        <v>40</v>
      </c>
      <c r="C148" s="8">
        <f t="shared" si="2"/>
        <v>7448</v>
      </c>
    </row>
    <row r="149" spans="1:3" ht="24" customHeight="1">
      <c r="A149" s="25" t="s">
        <v>96</v>
      </c>
      <c r="B149" s="24"/>
      <c r="C149" s="22"/>
    </row>
    <row r="150" spans="1:3" ht="24" customHeight="1">
      <c r="A150" s="2" t="s">
        <v>183</v>
      </c>
      <c r="B150" s="3">
        <v>40</v>
      </c>
      <c r="C150" s="8">
        <f t="shared" si="2"/>
        <v>7448</v>
      </c>
    </row>
    <row r="151" spans="1:3" ht="24" customHeight="1">
      <c r="A151" s="2" t="s">
        <v>184</v>
      </c>
      <c r="B151" s="3">
        <v>60</v>
      </c>
      <c r="C151" s="8">
        <f t="shared" si="2"/>
        <v>11172</v>
      </c>
    </row>
    <row r="152" spans="1:3" ht="24" customHeight="1">
      <c r="A152" s="25" t="s">
        <v>97</v>
      </c>
      <c r="B152" s="24"/>
      <c r="C152" s="22"/>
    </row>
    <row r="153" spans="1:3" ht="24" customHeight="1">
      <c r="A153" s="4" t="s">
        <v>13</v>
      </c>
      <c r="B153" s="3"/>
      <c r="C153" s="8"/>
    </row>
    <row r="154" spans="1:3" ht="24" customHeight="1">
      <c r="A154" s="2" t="s">
        <v>185</v>
      </c>
      <c r="B154" s="3">
        <v>40</v>
      </c>
      <c r="C154" s="8">
        <f t="shared" si="2"/>
        <v>7448</v>
      </c>
    </row>
    <row r="155" spans="1:3" ht="24" customHeight="1">
      <c r="A155" s="2" t="s">
        <v>186</v>
      </c>
      <c r="B155" s="3">
        <v>60</v>
      </c>
      <c r="C155" s="8">
        <f t="shared" si="2"/>
        <v>11172</v>
      </c>
    </row>
    <row r="156" spans="1:3" ht="24" customHeight="1">
      <c r="A156" s="2" t="s">
        <v>98</v>
      </c>
      <c r="B156" s="3">
        <v>40</v>
      </c>
      <c r="C156" s="8">
        <f t="shared" si="2"/>
        <v>7448</v>
      </c>
    </row>
    <row r="157" spans="1:3" ht="24" customHeight="1">
      <c r="A157" s="2" t="s">
        <v>99</v>
      </c>
      <c r="B157" s="3">
        <v>60</v>
      </c>
      <c r="C157" s="8">
        <f t="shared" si="2"/>
        <v>11172</v>
      </c>
    </row>
    <row r="158" spans="1:3" ht="24" customHeight="1">
      <c r="A158" s="26" t="s">
        <v>100</v>
      </c>
      <c r="B158" s="24"/>
      <c r="C158" s="22"/>
    </row>
    <row r="159" spans="1:3" ht="24" customHeight="1">
      <c r="A159" s="2" t="s">
        <v>273</v>
      </c>
      <c r="B159" s="3">
        <v>60</v>
      </c>
      <c r="C159" s="8">
        <f t="shared" si="2"/>
        <v>11172</v>
      </c>
    </row>
    <row r="160" spans="1:3" ht="24" customHeight="1">
      <c r="A160" s="2" t="s">
        <v>101</v>
      </c>
      <c r="B160" s="3">
        <v>70</v>
      </c>
      <c r="C160" s="8">
        <f t="shared" si="2"/>
        <v>13034</v>
      </c>
    </row>
    <row r="161" spans="1:3" ht="24" customHeight="1">
      <c r="A161" s="25" t="s">
        <v>102</v>
      </c>
      <c r="B161" s="24"/>
      <c r="C161" s="22">
        <v>0</v>
      </c>
    </row>
    <row r="162" spans="1:3" ht="18" customHeight="1">
      <c r="A162" s="2" t="s">
        <v>187</v>
      </c>
      <c r="B162" s="3">
        <v>50</v>
      </c>
      <c r="C162" s="8">
        <f t="shared" si="2"/>
        <v>9310</v>
      </c>
    </row>
    <row r="163" spans="1:3" ht="24" customHeight="1">
      <c r="A163" s="20" t="s">
        <v>188</v>
      </c>
      <c r="B163" s="3">
        <v>60</v>
      </c>
      <c r="C163" s="8">
        <f t="shared" si="2"/>
        <v>11172</v>
      </c>
    </row>
    <row r="164" spans="1:3" ht="24" customHeight="1">
      <c r="A164" s="25" t="s">
        <v>103</v>
      </c>
      <c r="B164" s="24"/>
      <c r="C164" s="22"/>
    </row>
    <row r="165" spans="1:3" ht="24" customHeight="1">
      <c r="A165" s="2" t="s">
        <v>189</v>
      </c>
      <c r="B165" s="3">
        <v>40</v>
      </c>
      <c r="C165" s="8">
        <f t="shared" si="2"/>
        <v>7448</v>
      </c>
    </row>
    <row r="166" spans="1:3" ht="24" customHeight="1">
      <c r="A166" s="20" t="s">
        <v>190</v>
      </c>
      <c r="B166" s="27">
        <v>30</v>
      </c>
      <c r="C166" s="23">
        <f t="shared" si="2"/>
        <v>5586</v>
      </c>
    </row>
    <row r="167" spans="1:3" ht="24" customHeight="1">
      <c r="A167" s="20" t="s">
        <v>191</v>
      </c>
      <c r="B167" s="3">
        <v>30</v>
      </c>
      <c r="C167" s="8">
        <f t="shared" si="2"/>
        <v>5586</v>
      </c>
    </row>
    <row r="168" spans="1:3" ht="38.25">
      <c r="A168" s="26" t="s">
        <v>104</v>
      </c>
      <c r="B168" s="24"/>
      <c r="C168" s="22"/>
    </row>
    <row r="169" spans="1:3" ht="24" customHeight="1">
      <c r="A169" s="2" t="s">
        <v>192</v>
      </c>
      <c r="B169" s="3">
        <v>30</v>
      </c>
      <c r="C169" s="8">
        <f t="shared" si="2"/>
        <v>5586</v>
      </c>
    </row>
    <row r="170" spans="1:3" ht="24" customHeight="1">
      <c r="A170" s="20" t="s">
        <v>193</v>
      </c>
      <c r="B170" s="27">
        <v>40</v>
      </c>
      <c r="C170" s="23">
        <f t="shared" si="2"/>
        <v>7448</v>
      </c>
    </row>
    <row r="171" spans="1:3" ht="24" customHeight="1">
      <c r="A171" s="20" t="s">
        <v>194</v>
      </c>
      <c r="B171" s="27">
        <v>30</v>
      </c>
      <c r="C171" s="23">
        <f t="shared" si="2"/>
        <v>5586</v>
      </c>
    </row>
    <row r="172" spans="1:3" ht="24" customHeight="1">
      <c r="A172" s="20" t="s">
        <v>195</v>
      </c>
      <c r="B172" s="27">
        <v>20</v>
      </c>
      <c r="C172" s="23">
        <f t="shared" si="2"/>
        <v>3724</v>
      </c>
    </row>
    <row r="173" spans="1:3" ht="24" customHeight="1">
      <c r="A173" s="20" t="s">
        <v>196</v>
      </c>
      <c r="B173" s="27">
        <v>20</v>
      </c>
      <c r="C173" s="23">
        <f t="shared" si="2"/>
        <v>3724</v>
      </c>
    </row>
    <row r="174" spans="1:3" ht="24" customHeight="1">
      <c r="A174" s="7" t="s">
        <v>197</v>
      </c>
      <c r="B174" s="3">
        <v>25</v>
      </c>
      <c r="C174" s="8">
        <f t="shared" si="2"/>
        <v>4655</v>
      </c>
    </row>
    <row r="175" spans="1:3" ht="38.25">
      <c r="A175" s="2" t="s">
        <v>198</v>
      </c>
      <c r="B175" s="3">
        <v>10</v>
      </c>
      <c r="C175" s="8">
        <f t="shared" si="2"/>
        <v>1862</v>
      </c>
    </row>
    <row r="176" spans="1:3" ht="24" customHeight="1">
      <c r="A176" s="26" t="s">
        <v>14</v>
      </c>
      <c r="B176" s="24"/>
      <c r="C176" s="22"/>
    </row>
    <row r="177" spans="1:3" ht="24" customHeight="1">
      <c r="A177" s="25" t="s">
        <v>105</v>
      </c>
      <c r="B177" s="24"/>
      <c r="C177" s="22"/>
    </row>
    <row r="178" spans="1:3" ht="24" customHeight="1">
      <c r="A178" s="2" t="s">
        <v>106</v>
      </c>
      <c r="B178" s="3">
        <v>20</v>
      </c>
      <c r="C178" s="8">
        <f t="shared" si="2"/>
        <v>3724</v>
      </c>
    </row>
    <row r="179" spans="1:3" ht="24" customHeight="1">
      <c r="A179" s="2" t="s">
        <v>199</v>
      </c>
      <c r="B179" s="3">
        <v>30</v>
      </c>
      <c r="C179" s="8">
        <f t="shared" si="2"/>
        <v>5586</v>
      </c>
    </row>
    <row r="180" spans="1:3" ht="24" customHeight="1">
      <c r="A180" s="2" t="s">
        <v>200</v>
      </c>
      <c r="B180" s="3">
        <v>40</v>
      </c>
      <c r="C180" s="8">
        <f t="shared" si="2"/>
        <v>7448</v>
      </c>
    </row>
    <row r="181" spans="1:3" ht="24" customHeight="1">
      <c r="A181" s="20" t="s">
        <v>201</v>
      </c>
      <c r="B181" s="3">
        <v>70</v>
      </c>
      <c r="C181" s="8">
        <f t="shared" si="2"/>
        <v>13034</v>
      </c>
    </row>
    <row r="182" spans="1:3" ht="24" customHeight="1">
      <c r="A182" s="25" t="s">
        <v>107</v>
      </c>
      <c r="B182" s="24"/>
      <c r="C182" s="22"/>
    </row>
    <row r="183" spans="1:3" ht="24" customHeight="1">
      <c r="A183" s="2" t="s">
        <v>202</v>
      </c>
      <c r="B183" s="3">
        <v>90</v>
      </c>
      <c r="C183" s="8">
        <f t="shared" si="2"/>
        <v>16758</v>
      </c>
    </row>
    <row r="184" spans="1:3" ht="24" customHeight="1">
      <c r="A184" s="2" t="s">
        <v>203</v>
      </c>
      <c r="B184" s="3">
        <v>70</v>
      </c>
      <c r="C184" s="8">
        <f t="shared" si="2"/>
        <v>13034</v>
      </c>
    </row>
    <row r="185" spans="1:3" ht="24" customHeight="1">
      <c r="A185" s="25" t="s">
        <v>16</v>
      </c>
      <c r="B185" s="24"/>
      <c r="C185" s="22"/>
    </row>
    <row r="186" spans="1:3" ht="24" customHeight="1">
      <c r="A186" s="2" t="s">
        <v>15</v>
      </c>
      <c r="B186" s="3">
        <v>25</v>
      </c>
      <c r="C186" s="8">
        <f t="shared" si="2"/>
        <v>4655</v>
      </c>
    </row>
    <row r="187" spans="1:3" ht="24" customHeight="1">
      <c r="A187" s="25" t="s">
        <v>17</v>
      </c>
      <c r="B187" s="24"/>
      <c r="C187" s="22"/>
    </row>
    <row r="188" spans="1:3" ht="24" customHeight="1">
      <c r="A188" s="2" t="s">
        <v>204</v>
      </c>
      <c r="B188" s="3">
        <v>60</v>
      </c>
      <c r="C188" s="8">
        <f t="shared" si="2"/>
        <v>11172</v>
      </c>
    </row>
    <row r="189" spans="1:3" ht="24" customHeight="1">
      <c r="A189" s="2" t="s">
        <v>205</v>
      </c>
      <c r="B189" s="3">
        <v>100</v>
      </c>
      <c r="C189" s="8">
        <f t="shared" si="2"/>
        <v>18620</v>
      </c>
    </row>
    <row r="190" spans="1:3" ht="24" customHeight="1">
      <c r="A190" s="2" t="s">
        <v>206</v>
      </c>
      <c r="B190" s="3">
        <v>70</v>
      </c>
      <c r="C190" s="8">
        <f t="shared" si="2"/>
        <v>13034</v>
      </c>
    </row>
    <row r="191" spans="1:3" ht="24" customHeight="1">
      <c r="A191" s="10" t="s">
        <v>207</v>
      </c>
      <c r="B191" s="27">
        <v>20</v>
      </c>
      <c r="C191" s="23">
        <f t="shared" si="2"/>
        <v>3724</v>
      </c>
    </row>
    <row r="192" spans="1:3" ht="24" customHeight="1">
      <c r="A192" s="20" t="s">
        <v>274</v>
      </c>
      <c r="B192" s="27">
        <v>40</v>
      </c>
      <c r="C192" s="23">
        <f t="shared" si="2"/>
        <v>7448</v>
      </c>
    </row>
    <row r="193" spans="1:3" ht="38.25">
      <c r="A193" s="19" t="s">
        <v>275</v>
      </c>
      <c r="B193" s="27">
        <v>40</v>
      </c>
      <c r="C193" s="23">
        <f t="shared" si="2"/>
        <v>7448</v>
      </c>
    </row>
    <row r="194" spans="1:3" ht="24" customHeight="1">
      <c r="A194" s="25" t="s">
        <v>18</v>
      </c>
      <c r="B194" s="24"/>
      <c r="C194" s="22"/>
    </row>
    <row r="195" spans="1:3" ht="38.25">
      <c r="A195" s="2" t="s">
        <v>208</v>
      </c>
      <c r="B195" s="3">
        <v>40</v>
      </c>
      <c r="C195" s="8">
        <f t="shared" si="2"/>
        <v>7448</v>
      </c>
    </row>
    <row r="196" spans="1:3" ht="24" customHeight="1">
      <c r="A196" s="25" t="s">
        <v>19</v>
      </c>
      <c r="B196" s="24"/>
      <c r="C196" s="22"/>
    </row>
    <row r="197" spans="1:3" ht="24" customHeight="1">
      <c r="A197" s="2" t="s">
        <v>209</v>
      </c>
      <c r="B197" s="3">
        <v>40</v>
      </c>
      <c r="C197" s="8">
        <f t="shared" si="2"/>
        <v>7448</v>
      </c>
    </row>
    <row r="198" spans="1:3" ht="24" customHeight="1">
      <c r="A198" s="2" t="s">
        <v>210</v>
      </c>
      <c r="B198" s="3">
        <v>50</v>
      </c>
      <c r="C198" s="8">
        <f t="shared" si="2"/>
        <v>9310</v>
      </c>
    </row>
    <row r="199" spans="1:3" ht="24" customHeight="1">
      <c r="A199" s="2" t="s">
        <v>20</v>
      </c>
      <c r="B199" s="3"/>
      <c r="C199" s="8">
        <f t="shared" si="2"/>
        <v>0</v>
      </c>
    </row>
    <row r="200" spans="1:3" ht="12.75">
      <c r="A200" s="2" t="s">
        <v>211</v>
      </c>
      <c r="B200" s="3">
        <v>15</v>
      </c>
      <c r="C200" s="8">
        <f t="shared" si="2"/>
        <v>2793</v>
      </c>
    </row>
    <row r="201" spans="1:3" ht="24" customHeight="1">
      <c r="A201" s="9" t="s">
        <v>212</v>
      </c>
      <c r="B201" s="3">
        <v>15</v>
      </c>
      <c r="C201" s="8">
        <f t="shared" si="2"/>
        <v>2793</v>
      </c>
    </row>
    <row r="202" spans="1:3" ht="24" customHeight="1">
      <c r="A202" s="9" t="s">
        <v>213</v>
      </c>
      <c r="B202" s="3">
        <v>20</v>
      </c>
      <c r="C202" s="8">
        <f t="shared" ref="C202:C266" si="3">B202*$B$6</f>
        <v>3724</v>
      </c>
    </row>
    <row r="203" spans="1:3" ht="24" customHeight="1">
      <c r="A203" s="7" t="s">
        <v>214</v>
      </c>
      <c r="B203" s="3">
        <v>40</v>
      </c>
      <c r="C203" s="8">
        <f t="shared" si="3"/>
        <v>7448</v>
      </c>
    </row>
    <row r="204" spans="1:3" ht="24" customHeight="1">
      <c r="A204" s="9" t="s">
        <v>215</v>
      </c>
      <c r="B204" s="3">
        <v>10</v>
      </c>
      <c r="C204" s="8">
        <f t="shared" si="3"/>
        <v>1862</v>
      </c>
    </row>
    <row r="205" spans="1:3" ht="24" customHeight="1">
      <c r="A205" s="9" t="s">
        <v>216</v>
      </c>
      <c r="B205" s="3">
        <v>40</v>
      </c>
      <c r="C205" s="8">
        <f t="shared" si="3"/>
        <v>7448</v>
      </c>
    </row>
    <row r="206" spans="1:3" ht="24" customHeight="1">
      <c r="A206" s="9" t="s">
        <v>217</v>
      </c>
      <c r="B206" s="3">
        <v>40</v>
      </c>
      <c r="C206" s="8">
        <f t="shared" si="3"/>
        <v>7448</v>
      </c>
    </row>
    <row r="207" spans="1:3" ht="24" customHeight="1">
      <c r="A207" s="26" t="s">
        <v>21</v>
      </c>
      <c r="B207" s="24"/>
      <c r="C207" s="22"/>
    </row>
    <row r="208" spans="1:3" ht="25.5">
      <c r="A208" s="28" t="s">
        <v>22</v>
      </c>
      <c r="B208" s="24"/>
      <c r="C208" s="22"/>
    </row>
    <row r="209" spans="1:3" ht="24" customHeight="1">
      <c r="A209" s="2" t="s">
        <v>221</v>
      </c>
      <c r="B209" s="3">
        <v>20</v>
      </c>
      <c r="C209" s="8">
        <f t="shared" si="3"/>
        <v>3724</v>
      </c>
    </row>
    <row r="210" spans="1:3" ht="24" customHeight="1">
      <c r="A210" s="2" t="s">
        <v>23</v>
      </c>
      <c r="B210" s="3"/>
      <c r="C210" s="8">
        <f t="shared" si="3"/>
        <v>0</v>
      </c>
    </row>
    <row r="211" spans="1:3" ht="24" customHeight="1">
      <c r="A211" s="28" t="s">
        <v>24</v>
      </c>
      <c r="B211" s="24"/>
      <c r="C211" s="22"/>
    </row>
    <row r="212" spans="1:3" ht="24" customHeight="1">
      <c r="A212" s="28" t="s">
        <v>25</v>
      </c>
      <c r="B212" s="24"/>
      <c r="C212" s="22"/>
    </row>
    <row r="213" spans="1:3" ht="24" customHeight="1">
      <c r="A213" s="2" t="s">
        <v>222</v>
      </c>
      <c r="B213" s="3">
        <v>30</v>
      </c>
      <c r="C213" s="8">
        <f t="shared" si="3"/>
        <v>5586</v>
      </c>
    </row>
    <row r="214" spans="1:3" ht="24" customHeight="1">
      <c r="A214" s="2" t="s">
        <v>276</v>
      </c>
      <c r="B214" s="3">
        <v>40</v>
      </c>
      <c r="C214" s="8">
        <f t="shared" si="3"/>
        <v>7448</v>
      </c>
    </row>
    <row r="215" spans="1:3" ht="24" customHeight="1">
      <c r="A215" s="28" t="s">
        <v>26</v>
      </c>
      <c r="B215" s="24"/>
      <c r="C215" s="22"/>
    </row>
    <row r="216" spans="1:3" ht="24" customHeight="1">
      <c r="A216" s="28" t="s">
        <v>27</v>
      </c>
      <c r="B216" s="24"/>
      <c r="C216" s="22"/>
    </row>
    <row r="217" spans="1:3" ht="24" customHeight="1">
      <c r="A217" s="2" t="s">
        <v>277</v>
      </c>
      <c r="B217" s="3">
        <v>90</v>
      </c>
      <c r="C217" s="8">
        <f t="shared" si="3"/>
        <v>16758</v>
      </c>
    </row>
    <row r="218" spans="1:3" ht="24" customHeight="1">
      <c r="A218" s="2" t="s">
        <v>224</v>
      </c>
      <c r="B218" s="3">
        <v>120</v>
      </c>
      <c r="C218" s="8">
        <f t="shared" si="3"/>
        <v>22344</v>
      </c>
    </row>
    <row r="219" spans="1:3" ht="24" customHeight="1">
      <c r="A219" s="28" t="s">
        <v>223</v>
      </c>
      <c r="B219" s="24">
        <v>120</v>
      </c>
      <c r="C219" s="8">
        <f t="shared" si="3"/>
        <v>22344</v>
      </c>
    </row>
    <row r="220" spans="1:3" ht="24" customHeight="1">
      <c r="A220" s="2" t="s">
        <v>278</v>
      </c>
      <c r="B220" s="3">
        <v>120</v>
      </c>
      <c r="C220" s="8">
        <f t="shared" si="3"/>
        <v>22344</v>
      </c>
    </row>
    <row r="221" spans="1:3" ht="24" customHeight="1">
      <c r="A221" s="28" t="s">
        <v>28</v>
      </c>
      <c r="B221" s="21"/>
      <c r="C221" s="22"/>
    </row>
    <row r="222" spans="1:3" ht="24" customHeight="1">
      <c r="A222" s="28" t="s">
        <v>29</v>
      </c>
      <c r="B222" s="21"/>
      <c r="C222" s="22"/>
    </row>
    <row r="223" spans="1:3" ht="24" customHeight="1">
      <c r="A223" s="2" t="s">
        <v>225</v>
      </c>
      <c r="B223" s="5">
        <v>20</v>
      </c>
      <c r="C223" s="8">
        <f t="shared" si="3"/>
        <v>3724</v>
      </c>
    </row>
    <row r="224" spans="1:3" ht="24" customHeight="1">
      <c r="A224" s="28" t="s">
        <v>30</v>
      </c>
      <c r="B224" s="21"/>
      <c r="C224" s="22"/>
    </row>
    <row r="225" spans="1:3" ht="24" customHeight="1">
      <c r="A225" s="28" t="s">
        <v>31</v>
      </c>
      <c r="B225" s="21"/>
      <c r="C225" s="22"/>
    </row>
    <row r="226" spans="1:3" ht="24" customHeight="1">
      <c r="A226" s="28" t="s">
        <v>32</v>
      </c>
      <c r="B226" s="21"/>
      <c r="C226" s="22"/>
    </row>
    <row r="227" spans="1:3" ht="24" customHeight="1">
      <c r="A227" s="2" t="s">
        <v>33</v>
      </c>
      <c r="B227" s="5">
        <v>40</v>
      </c>
      <c r="C227" s="8">
        <f t="shared" si="3"/>
        <v>7448</v>
      </c>
    </row>
    <row r="228" spans="1:3" ht="24" customHeight="1">
      <c r="A228" s="2" t="s">
        <v>226</v>
      </c>
      <c r="B228" s="5">
        <v>20</v>
      </c>
      <c r="C228" s="8">
        <f t="shared" si="3"/>
        <v>3724</v>
      </c>
    </row>
    <row r="229" spans="1:3" ht="24" customHeight="1">
      <c r="A229" s="2" t="s">
        <v>227</v>
      </c>
      <c r="B229" s="5">
        <v>20</v>
      </c>
      <c r="C229" s="8">
        <f t="shared" si="3"/>
        <v>3724</v>
      </c>
    </row>
    <row r="230" spans="1:3" ht="24" customHeight="1">
      <c r="A230" s="26" t="s">
        <v>34</v>
      </c>
      <c r="B230" s="21"/>
      <c r="C230" s="22"/>
    </row>
    <row r="231" spans="1:3" ht="24" customHeight="1">
      <c r="A231" s="2" t="s">
        <v>228</v>
      </c>
      <c r="B231" s="5">
        <v>30</v>
      </c>
      <c r="C231" s="8">
        <f t="shared" si="3"/>
        <v>5586</v>
      </c>
    </row>
    <row r="232" spans="1:3" ht="24" customHeight="1">
      <c r="A232" s="2" t="s">
        <v>230</v>
      </c>
      <c r="B232" s="5">
        <v>10</v>
      </c>
      <c r="C232" s="8">
        <f t="shared" si="3"/>
        <v>1862</v>
      </c>
    </row>
    <row r="233" spans="1:3" ht="24" customHeight="1">
      <c r="A233" s="2" t="s">
        <v>229</v>
      </c>
      <c r="B233" s="5">
        <v>15</v>
      </c>
      <c r="C233" s="8">
        <f t="shared" si="3"/>
        <v>2793</v>
      </c>
    </row>
    <row r="234" spans="1:3" ht="24" customHeight="1">
      <c r="A234" s="2" t="s">
        <v>231</v>
      </c>
      <c r="B234" s="5">
        <v>10</v>
      </c>
      <c r="C234" s="8">
        <f t="shared" si="3"/>
        <v>1862</v>
      </c>
    </row>
    <row r="235" spans="1:3" ht="24" customHeight="1">
      <c r="A235" s="2" t="s">
        <v>232</v>
      </c>
      <c r="B235" s="5">
        <v>15</v>
      </c>
      <c r="C235" s="8">
        <f t="shared" si="3"/>
        <v>2793</v>
      </c>
    </row>
    <row r="236" spans="1:3" ht="24" customHeight="1">
      <c r="A236" s="2" t="s">
        <v>233</v>
      </c>
      <c r="B236" s="5">
        <v>15</v>
      </c>
      <c r="C236" s="8">
        <f t="shared" si="3"/>
        <v>2793</v>
      </c>
    </row>
    <row r="237" spans="1:3" ht="24" customHeight="1">
      <c r="A237" s="2" t="s">
        <v>234</v>
      </c>
      <c r="B237" s="5">
        <v>40</v>
      </c>
      <c r="C237" s="8">
        <f t="shared" si="3"/>
        <v>7448</v>
      </c>
    </row>
    <row r="238" spans="1:3" ht="24" customHeight="1">
      <c r="A238" s="2" t="s">
        <v>35</v>
      </c>
      <c r="B238" s="5"/>
      <c r="C238" s="8"/>
    </row>
    <row r="239" spans="1:3" ht="24" customHeight="1">
      <c r="A239" s="2" t="s">
        <v>235</v>
      </c>
      <c r="B239" s="5">
        <v>20</v>
      </c>
      <c r="C239" s="8">
        <f t="shared" si="3"/>
        <v>3724</v>
      </c>
    </row>
    <row r="240" spans="1:3" ht="24" customHeight="1">
      <c r="A240" s="26" t="s">
        <v>36</v>
      </c>
      <c r="B240" s="21"/>
      <c r="C240" s="22"/>
    </row>
    <row r="241" spans="1:3" ht="24" customHeight="1">
      <c r="A241" s="2" t="s">
        <v>236</v>
      </c>
      <c r="B241" s="5">
        <v>30</v>
      </c>
      <c r="C241" s="8">
        <f t="shared" si="3"/>
        <v>5586</v>
      </c>
    </row>
    <row r="242" spans="1:3" ht="24" customHeight="1">
      <c r="A242" s="2" t="s">
        <v>237</v>
      </c>
      <c r="B242" s="5">
        <v>30</v>
      </c>
      <c r="C242" s="8">
        <f t="shared" si="3"/>
        <v>5586</v>
      </c>
    </row>
    <row r="243" spans="1:3" ht="24" customHeight="1">
      <c r="A243" s="2" t="s">
        <v>238</v>
      </c>
      <c r="B243" s="5">
        <v>40</v>
      </c>
      <c r="C243" s="8">
        <f t="shared" si="3"/>
        <v>7448</v>
      </c>
    </row>
    <row r="244" spans="1:3" ht="24" customHeight="1">
      <c r="A244" s="2" t="s">
        <v>239</v>
      </c>
      <c r="B244" s="5">
        <v>50</v>
      </c>
      <c r="C244" s="8">
        <f t="shared" si="3"/>
        <v>9310</v>
      </c>
    </row>
    <row r="245" spans="1:3" ht="24" customHeight="1">
      <c r="A245" s="2" t="s">
        <v>240</v>
      </c>
      <c r="B245" s="5">
        <v>50</v>
      </c>
      <c r="C245" s="8">
        <f t="shared" si="3"/>
        <v>9310</v>
      </c>
    </row>
    <row r="246" spans="1:3" ht="24" customHeight="1">
      <c r="A246" s="2" t="s">
        <v>241</v>
      </c>
      <c r="B246" s="5">
        <v>40</v>
      </c>
      <c r="C246" s="8">
        <f t="shared" si="3"/>
        <v>7448</v>
      </c>
    </row>
    <row r="247" spans="1:3" ht="24" customHeight="1">
      <c r="A247" s="26" t="s">
        <v>37</v>
      </c>
      <c r="B247" s="21"/>
      <c r="C247" s="22"/>
    </row>
    <row r="248" spans="1:3" ht="24" customHeight="1">
      <c r="A248" s="25" t="s">
        <v>38</v>
      </c>
      <c r="B248" s="21"/>
      <c r="C248" s="22"/>
    </row>
    <row r="249" spans="1:3" ht="24" customHeight="1">
      <c r="A249" s="2" t="s">
        <v>242</v>
      </c>
      <c r="B249" s="5">
        <v>25</v>
      </c>
      <c r="C249" s="8">
        <f t="shared" si="3"/>
        <v>4655</v>
      </c>
    </row>
    <row r="250" spans="1:3" ht="24" customHeight="1">
      <c r="A250" s="26" t="s">
        <v>39</v>
      </c>
      <c r="B250" s="21"/>
      <c r="C250" s="22"/>
    </row>
    <row r="251" spans="1:3" ht="24" customHeight="1">
      <c r="A251" s="29" t="s">
        <v>40</v>
      </c>
      <c r="B251" s="21"/>
      <c r="C251" s="22"/>
    </row>
    <row r="252" spans="1:3" ht="24" customHeight="1">
      <c r="A252" s="2" t="s">
        <v>41</v>
      </c>
      <c r="B252" s="5">
        <v>20</v>
      </c>
      <c r="C252" s="8">
        <f t="shared" si="3"/>
        <v>3724</v>
      </c>
    </row>
    <row r="253" spans="1:3" ht="24" customHeight="1">
      <c r="A253" s="29" t="s">
        <v>42</v>
      </c>
      <c r="B253" s="21"/>
      <c r="C253" s="22"/>
    </row>
    <row r="254" spans="1:3" ht="24" customHeight="1">
      <c r="A254" s="2" t="s">
        <v>243</v>
      </c>
      <c r="B254" s="5">
        <v>25</v>
      </c>
      <c r="C254" s="8">
        <f t="shared" si="3"/>
        <v>4655</v>
      </c>
    </row>
    <row r="255" spans="1:3" ht="24" customHeight="1">
      <c r="A255" s="29" t="s">
        <v>43</v>
      </c>
      <c r="B255" s="21"/>
      <c r="C255" s="22"/>
    </row>
    <row r="256" spans="1:3" ht="24" customHeight="1">
      <c r="A256" s="2" t="s">
        <v>244</v>
      </c>
      <c r="B256" s="5">
        <v>40</v>
      </c>
      <c r="C256" s="8">
        <f t="shared" si="3"/>
        <v>7448</v>
      </c>
    </row>
    <row r="257" spans="1:3" ht="24" customHeight="1">
      <c r="A257" s="29" t="s">
        <v>44</v>
      </c>
      <c r="B257" s="21"/>
      <c r="C257" s="22"/>
    </row>
    <row r="258" spans="1:3" ht="24" customHeight="1">
      <c r="A258" s="2" t="s">
        <v>245</v>
      </c>
      <c r="B258" s="5">
        <v>30</v>
      </c>
      <c r="C258" s="8">
        <f t="shared" si="3"/>
        <v>5586</v>
      </c>
    </row>
    <row r="259" spans="1:3" ht="24" customHeight="1">
      <c r="A259" s="29" t="s">
        <v>45</v>
      </c>
      <c r="B259" s="21"/>
      <c r="C259" s="22"/>
    </row>
    <row r="260" spans="1:3" ht="24" customHeight="1">
      <c r="A260" s="2" t="s">
        <v>246</v>
      </c>
      <c r="B260" s="5">
        <v>15</v>
      </c>
      <c r="C260" s="8">
        <f t="shared" si="3"/>
        <v>2793</v>
      </c>
    </row>
    <row r="261" spans="1:3" ht="24" customHeight="1">
      <c r="A261" s="29" t="s">
        <v>46</v>
      </c>
      <c r="B261" s="21"/>
      <c r="C261" s="22"/>
    </row>
    <row r="262" spans="1:3" ht="24" customHeight="1">
      <c r="A262" s="2" t="s">
        <v>247</v>
      </c>
      <c r="B262" s="5">
        <v>15</v>
      </c>
      <c r="C262" s="8">
        <f t="shared" si="3"/>
        <v>2793</v>
      </c>
    </row>
    <row r="263" spans="1:3" ht="24" customHeight="1">
      <c r="A263" s="2" t="s">
        <v>47</v>
      </c>
      <c r="B263" s="5"/>
      <c r="C263" s="8"/>
    </row>
    <row r="264" spans="1:3" ht="24" customHeight="1">
      <c r="A264" s="2" t="s">
        <v>48</v>
      </c>
      <c r="B264" s="5">
        <v>15</v>
      </c>
      <c r="C264" s="8">
        <f t="shared" si="3"/>
        <v>2793</v>
      </c>
    </row>
    <row r="265" spans="1:3" ht="24" customHeight="1">
      <c r="A265" s="2" t="s">
        <v>248</v>
      </c>
      <c r="B265" s="5">
        <v>15</v>
      </c>
      <c r="C265" s="8">
        <f t="shared" si="3"/>
        <v>2793</v>
      </c>
    </row>
    <row r="266" spans="1:3" ht="24" customHeight="1">
      <c r="A266" s="2" t="s">
        <v>249</v>
      </c>
      <c r="B266" s="5">
        <v>25</v>
      </c>
      <c r="C266" s="8">
        <f t="shared" si="3"/>
        <v>4655</v>
      </c>
    </row>
    <row r="267" spans="1:3" ht="24" customHeight="1">
      <c r="A267" s="25" t="s">
        <v>49</v>
      </c>
      <c r="B267" s="21"/>
      <c r="C267" s="22"/>
    </row>
    <row r="268" spans="1:3" ht="24" customHeight="1">
      <c r="A268" s="2" t="s">
        <v>51</v>
      </c>
      <c r="B268" s="5">
        <v>10</v>
      </c>
      <c r="C268" s="8">
        <f t="shared" ref="C268:C281" si="4">B268*$B$6</f>
        <v>1862</v>
      </c>
    </row>
    <row r="269" spans="1:3" ht="24" customHeight="1">
      <c r="A269" s="2" t="s">
        <v>50</v>
      </c>
      <c r="B269" s="5">
        <v>10</v>
      </c>
      <c r="C269" s="8">
        <f t="shared" si="4"/>
        <v>1862</v>
      </c>
    </row>
    <row r="270" spans="1:3" ht="24" customHeight="1">
      <c r="A270" s="25" t="s">
        <v>52</v>
      </c>
      <c r="B270" s="21"/>
      <c r="C270" s="22"/>
    </row>
    <row r="271" spans="1:3" ht="24" customHeight="1">
      <c r="A271" s="2" t="s">
        <v>53</v>
      </c>
      <c r="B271" s="5">
        <v>3</v>
      </c>
      <c r="C271" s="8">
        <f t="shared" si="4"/>
        <v>558.59999999999991</v>
      </c>
    </row>
    <row r="272" spans="1:3" ht="24" customHeight="1">
      <c r="A272" s="25" t="s">
        <v>54</v>
      </c>
      <c r="B272" s="21"/>
      <c r="C272" s="22"/>
    </row>
    <row r="273" spans="1:3" ht="24" customHeight="1">
      <c r="A273" s="2" t="s">
        <v>250</v>
      </c>
      <c r="B273" s="5">
        <v>15</v>
      </c>
      <c r="C273" s="8">
        <f t="shared" si="4"/>
        <v>2793</v>
      </c>
    </row>
    <row r="274" spans="1:3" ht="38.25">
      <c r="A274" s="2" t="s">
        <v>57</v>
      </c>
      <c r="B274" s="5">
        <v>2</v>
      </c>
      <c r="C274" s="8">
        <f t="shared" si="4"/>
        <v>372.4</v>
      </c>
    </row>
    <row r="275" spans="1:3" ht="24" customHeight="1">
      <c r="A275" s="26" t="s">
        <v>55</v>
      </c>
      <c r="B275" s="21"/>
      <c r="C275" s="22"/>
    </row>
    <row r="276" spans="1:3" ht="38.25">
      <c r="A276" s="2" t="s">
        <v>251</v>
      </c>
      <c r="B276" s="5">
        <v>30</v>
      </c>
      <c r="C276" s="8">
        <f t="shared" si="4"/>
        <v>5586</v>
      </c>
    </row>
    <row r="277" spans="1:3" ht="24" customHeight="1">
      <c r="A277" s="2" t="s">
        <v>252</v>
      </c>
      <c r="B277" s="5">
        <v>30</v>
      </c>
      <c r="C277" s="8">
        <f t="shared" si="4"/>
        <v>5586</v>
      </c>
    </row>
    <row r="278" spans="1:3" ht="24" customHeight="1">
      <c r="A278" s="2" t="s">
        <v>253</v>
      </c>
      <c r="B278" s="5">
        <v>30</v>
      </c>
      <c r="C278" s="8">
        <f t="shared" si="4"/>
        <v>5586</v>
      </c>
    </row>
    <row r="279" spans="1:3" ht="24" customHeight="1">
      <c r="A279" s="2" t="s">
        <v>256</v>
      </c>
      <c r="B279" s="5">
        <v>30</v>
      </c>
      <c r="C279" s="8">
        <f t="shared" si="4"/>
        <v>5586</v>
      </c>
    </row>
    <row r="280" spans="1:3" ht="24" customHeight="1">
      <c r="A280" s="2" t="s">
        <v>255</v>
      </c>
      <c r="B280" s="5">
        <v>10</v>
      </c>
      <c r="C280" s="8">
        <f t="shared" si="4"/>
        <v>1862</v>
      </c>
    </row>
    <row r="281" spans="1:3" ht="24" customHeight="1" thickBot="1">
      <c r="A281" s="12" t="s">
        <v>254</v>
      </c>
      <c r="B281" s="13">
        <v>60</v>
      </c>
      <c r="C281" s="14">
        <f t="shared" si="4"/>
        <v>11172</v>
      </c>
    </row>
  </sheetData>
  <mergeCells count="4">
    <mergeCell ref="A3:C3"/>
    <mergeCell ref="A4:C4"/>
    <mergeCell ref="A5:C5"/>
    <mergeCell ref="A1:C2"/>
  </mergeCells>
  <pageMargins left="0.51181102362204722" right="0.51181102362204722" top="0.78740157480314965" bottom="0.78740157480314965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Honorários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 Araujo</dc:creator>
  <cp:lastModifiedBy>janessa.lacerda</cp:lastModifiedBy>
  <dcterms:created xsi:type="dcterms:W3CDTF">2016-04-18T02:22:59Z</dcterms:created>
  <dcterms:modified xsi:type="dcterms:W3CDTF">2016-08-30T20:43:57Z</dcterms:modified>
</cp:coreProperties>
</file>